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4d09874c8f627dd/Desktop/"/>
    </mc:Choice>
  </mc:AlternateContent>
  <xr:revisionPtr revIDLastSave="29" documentId="8_{8E757338-A8C0-4142-9B4C-4C770529A5FF}" xr6:coauthVersionLast="47" xr6:coauthVersionMax="47" xr10:uidLastSave="{85742017-BC4E-4A2E-936E-42EE8046C183}"/>
  <bookViews>
    <workbookView xWindow="-108" yWindow="-108" windowWidth="23256" windowHeight="12456" xr2:uid="{498ADA97-72A3-4029-A56E-5F5DA793434A}"/>
  </bookViews>
  <sheets>
    <sheet name="Liberty MIL 2023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3" i="1"/>
  <c r="E16" i="1" s="1"/>
  <c r="C16" i="1"/>
</calcChain>
</file>

<file path=xl/sharedStrings.xml><?xml version="1.0" encoding="utf-8"?>
<sst xmlns="http://schemas.openxmlformats.org/spreadsheetml/2006/main" count="47" uniqueCount="40">
  <si>
    <t>Appellations</t>
  </si>
  <si>
    <t>Millésime</t>
  </si>
  <si>
    <t>MOULIN A VENT EN MORTPERAY</t>
  </si>
  <si>
    <t>BOURGOGNE HAUTES CÔTES DE NUITS Bl</t>
  </si>
  <si>
    <t>BOURGOGNE HAUTES CÔTES DE NUITS Rg</t>
  </si>
  <si>
    <t>CHAMBOLLE MUSIGNY</t>
  </si>
  <si>
    <t>VOSNE ROMANEE AUX REAS</t>
  </si>
  <si>
    <t>VOSNE ROMANEE LES CHALANDINS</t>
  </si>
  <si>
    <t>BEAUNE 1ER CRU LES BOUCHEROTTES</t>
  </si>
  <si>
    <t>SAVIGNY LES BEAUNE 1ER CRU CLOS DES GUETTES</t>
  </si>
  <si>
    <t>SIGNATURE</t>
  </si>
  <si>
    <t>Quantité</t>
  </si>
  <si>
    <t>Conditionnement cartons</t>
  </si>
  <si>
    <t>nbre de colis</t>
  </si>
  <si>
    <t>total bouteilles</t>
  </si>
  <si>
    <t>total cartons</t>
  </si>
  <si>
    <t>code barre Domaine CT</t>
  </si>
  <si>
    <t>PO n° 144 72 49</t>
  </si>
  <si>
    <t>code barre  Domaine bt</t>
  </si>
  <si>
    <t>773 5</t>
  </si>
  <si>
    <t>793 3</t>
  </si>
  <si>
    <t>603 5</t>
  </si>
  <si>
    <t>610 4</t>
  </si>
  <si>
    <t>023 1</t>
  </si>
  <si>
    <t>223 5</t>
  </si>
  <si>
    <t>CT 12</t>
  </si>
  <si>
    <t>CT 6</t>
  </si>
  <si>
    <t>053 8</t>
  </si>
  <si>
    <t>043 9</t>
  </si>
  <si>
    <t>633 2</t>
  </si>
  <si>
    <t>063 7</t>
  </si>
  <si>
    <t>033 0</t>
  </si>
  <si>
    <t>003 3</t>
  </si>
  <si>
    <t>153 5</t>
  </si>
  <si>
    <t>143 6</t>
  </si>
  <si>
    <t>643 1</t>
  </si>
  <si>
    <t>163 4</t>
  </si>
  <si>
    <t>133 7</t>
  </si>
  <si>
    <t>813 8</t>
  </si>
  <si>
    <t>code barre fourni par le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</si>
</sst>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DDEFF-E2DD-42EF-8393-D704B8DEFDC6}">
  <dimension ref="A1:L16"/>
  <sheetViews>
    <sheetView tabSelected="1" topLeftCell="B1" workbookViewId="0">
      <selection activeCell="O11" sqref="O11"/>
    </sheetView>
  </sheetViews>
  <sheetFormatPr baseColWidth="10" defaultRowHeight="14.4" x14ac:dyDescent="0.3"/>
  <cols>
    <col min="1" max="1" width="53.6640625" customWidth="1"/>
    <col min="2" max="2" width="10.88671875" style="5" customWidth="1"/>
    <col min="3" max="3" width="13" customWidth="1"/>
    <col min="4" max="4" width="15.77734375" customWidth="1"/>
    <col min="5" max="5" width="8.6640625" customWidth="1"/>
    <col min="6" max="6" width="17.88671875" customWidth="1"/>
    <col min="7" max="7" width="14" customWidth="1"/>
    <col min="8" max="8" width="15.109375" customWidth="1"/>
    <col min="11" max="11" width="5.109375" customWidth="1"/>
    <col min="12" max="12" width="26.109375" customWidth="1"/>
  </cols>
  <sheetData>
    <row r="1" spans="1:12" ht="46.8" customHeight="1" x14ac:dyDescent="0.3">
      <c r="A1" s="6" t="s">
        <v>17</v>
      </c>
    </row>
    <row r="2" spans="1:12" s="2" customFormat="1" ht="54" x14ac:dyDescent="0.35">
      <c r="A2" s="10" t="s">
        <v>0</v>
      </c>
      <c r="B2" s="3" t="s">
        <v>1</v>
      </c>
      <c r="C2" s="3" t="s">
        <v>11</v>
      </c>
      <c r="D2" s="8" t="s">
        <v>12</v>
      </c>
      <c r="E2" s="9" t="s">
        <v>13</v>
      </c>
      <c r="F2" s="11" t="s">
        <v>18</v>
      </c>
      <c r="G2" s="12"/>
      <c r="H2" s="13" t="s">
        <v>16</v>
      </c>
      <c r="I2" s="13"/>
      <c r="K2" s="13" t="s">
        <v>39</v>
      </c>
      <c r="L2" s="13"/>
    </row>
    <row r="3" spans="1:12" s="2" customFormat="1" ht="18" x14ac:dyDescent="0.35">
      <c r="A3" s="1" t="s">
        <v>2</v>
      </c>
      <c r="B3" s="4">
        <v>2023</v>
      </c>
      <c r="C3" s="1">
        <v>24</v>
      </c>
      <c r="D3" s="1">
        <v>12</v>
      </c>
      <c r="E3" s="1">
        <f>C3/D3</f>
        <v>2</v>
      </c>
      <c r="F3" s="7">
        <v>376000916</v>
      </c>
      <c r="G3" s="14" t="s">
        <v>19</v>
      </c>
      <c r="H3" s="7">
        <v>376000916</v>
      </c>
      <c r="I3" s="15" t="s">
        <v>20</v>
      </c>
      <c r="J3" s="2" t="s">
        <v>25</v>
      </c>
      <c r="K3" s="1">
        <v>0</v>
      </c>
      <c r="L3" s="16">
        <v>3760009169906</v>
      </c>
    </row>
    <row r="4" spans="1:12" s="2" customFormat="1" ht="18" x14ac:dyDescent="0.35">
      <c r="A4" s="1" t="s">
        <v>3</v>
      </c>
      <c r="B4" s="4">
        <v>2023</v>
      </c>
      <c r="C4" s="1">
        <v>72</v>
      </c>
      <c r="D4" s="1">
        <v>12</v>
      </c>
      <c r="E4" s="1">
        <f t="shared" ref="E4:E11" si="0">C4/D4</f>
        <v>6</v>
      </c>
      <c r="F4" s="7">
        <v>376000916</v>
      </c>
      <c r="G4" s="14" t="s">
        <v>21</v>
      </c>
      <c r="H4" s="7">
        <v>376000916</v>
      </c>
      <c r="I4" s="15" t="s">
        <v>22</v>
      </c>
      <c r="J4" s="2" t="s">
        <v>25</v>
      </c>
      <c r="K4" s="1">
        <v>0</v>
      </c>
      <c r="L4" s="16">
        <v>3760009168220</v>
      </c>
    </row>
    <row r="5" spans="1:12" s="2" customFormat="1" ht="18" x14ac:dyDescent="0.35">
      <c r="A5" s="1" t="s">
        <v>4</v>
      </c>
      <c r="B5" s="4">
        <v>2023</v>
      </c>
      <c r="C5" s="1">
        <v>96</v>
      </c>
      <c r="D5" s="1">
        <v>12</v>
      </c>
      <c r="E5" s="1">
        <f t="shared" si="0"/>
        <v>8</v>
      </c>
      <c r="F5" s="7">
        <v>376000916</v>
      </c>
      <c r="G5" s="14" t="s">
        <v>23</v>
      </c>
      <c r="H5" s="7">
        <v>376000916</v>
      </c>
      <c r="I5" s="15" t="s">
        <v>24</v>
      </c>
      <c r="J5" s="2" t="s">
        <v>25</v>
      </c>
      <c r="K5" s="1"/>
      <c r="L5" s="16">
        <v>10696852129814</v>
      </c>
    </row>
    <row r="6" spans="1:12" s="2" customFormat="1" ht="18" x14ac:dyDescent="0.35">
      <c r="A6" s="1" t="s">
        <v>5</v>
      </c>
      <c r="B6" s="4">
        <v>2023</v>
      </c>
      <c r="C6" s="1">
        <v>12</v>
      </c>
      <c r="D6" s="1">
        <v>6</v>
      </c>
      <c r="E6" s="1">
        <f t="shared" si="0"/>
        <v>2</v>
      </c>
      <c r="F6" s="7">
        <v>376000916</v>
      </c>
      <c r="G6" s="14" t="s">
        <v>27</v>
      </c>
      <c r="H6" s="7">
        <v>376000916</v>
      </c>
      <c r="I6" s="15" t="s">
        <v>33</v>
      </c>
      <c r="J6" s="2" t="s">
        <v>26</v>
      </c>
      <c r="K6" s="1">
        <v>0</v>
      </c>
      <c r="L6" s="16">
        <v>3760009161511</v>
      </c>
    </row>
    <row r="7" spans="1:12" s="2" customFormat="1" ht="18" x14ac:dyDescent="0.35">
      <c r="A7" s="1" t="s">
        <v>6</v>
      </c>
      <c r="B7" s="4">
        <v>2023</v>
      </c>
      <c r="C7" s="1">
        <v>18</v>
      </c>
      <c r="D7" s="1">
        <v>6</v>
      </c>
      <c r="E7" s="1">
        <f t="shared" si="0"/>
        <v>3</v>
      </c>
      <c r="F7" s="7">
        <v>376000916</v>
      </c>
      <c r="G7" s="14" t="s">
        <v>28</v>
      </c>
      <c r="H7" s="7">
        <v>376000916</v>
      </c>
      <c r="I7" s="15" t="s">
        <v>34</v>
      </c>
      <c r="J7" s="2" t="s">
        <v>26</v>
      </c>
      <c r="K7" s="1"/>
      <c r="L7" s="16">
        <v>10696852129821</v>
      </c>
    </row>
    <row r="8" spans="1:12" s="2" customFormat="1" ht="18" x14ac:dyDescent="0.35">
      <c r="A8" s="1" t="s">
        <v>7</v>
      </c>
      <c r="B8" s="4">
        <v>2023</v>
      </c>
      <c r="C8" s="1">
        <v>18</v>
      </c>
      <c r="D8" s="1">
        <v>6</v>
      </c>
      <c r="E8" s="1">
        <f t="shared" si="0"/>
        <v>3</v>
      </c>
      <c r="F8" s="7">
        <v>376000916</v>
      </c>
      <c r="G8" s="14" t="s">
        <v>29</v>
      </c>
      <c r="H8" s="7">
        <v>376000916</v>
      </c>
      <c r="I8" s="15" t="s">
        <v>35</v>
      </c>
      <c r="J8" s="2" t="s">
        <v>26</v>
      </c>
      <c r="K8" s="1">
        <v>0</v>
      </c>
      <c r="L8" s="16">
        <v>3760006197018</v>
      </c>
    </row>
    <row r="9" spans="1:12" s="2" customFormat="1" ht="18" x14ac:dyDescent="0.35">
      <c r="A9" s="1" t="s">
        <v>8</v>
      </c>
      <c r="B9" s="4">
        <v>2023</v>
      </c>
      <c r="C9" s="1">
        <v>18</v>
      </c>
      <c r="D9" s="1">
        <v>6</v>
      </c>
      <c r="E9" s="1">
        <f t="shared" si="0"/>
        <v>3</v>
      </c>
      <c r="F9" s="7">
        <v>376000916</v>
      </c>
      <c r="G9" s="14" t="s">
        <v>30</v>
      </c>
      <c r="H9" s="7">
        <v>376000916</v>
      </c>
      <c r="I9" s="15" t="s">
        <v>36</v>
      </c>
      <c r="J9" s="2" t="s">
        <v>26</v>
      </c>
      <c r="K9" s="1"/>
      <c r="L9" s="16">
        <v>10696852002544</v>
      </c>
    </row>
    <row r="10" spans="1:12" s="2" customFormat="1" ht="18" x14ac:dyDescent="0.35">
      <c r="A10" s="1" t="s">
        <v>9</v>
      </c>
      <c r="B10" s="4">
        <v>2023</v>
      </c>
      <c r="C10" s="1">
        <v>24</v>
      </c>
      <c r="D10" s="1">
        <v>6</v>
      </c>
      <c r="E10" s="1">
        <f t="shared" si="0"/>
        <v>4</v>
      </c>
      <c r="F10" s="7">
        <v>376000916</v>
      </c>
      <c r="G10" s="14" t="s">
        <v>31</v>
      </c>
      <c r="H10" s="7">
        <v>376000916</v>
      </c>
      <c r="I10" s="15" t="s">
        <v>37</v>
      </c>
      <c r="J10" s="2" t="s">
        <v>26</v>
      </c>
      <c r="K10" s="1"/>
      <c r="L10" s="16">
        <v>10696852002537</v>
      </c>
    </row>
    <row r="11" spans="1:12" s="2" customFormat="1" ht="18" x14ac:dyDescent="0.35">
      <c r="A11" s="1" t="s">
        <v>10</v>
      </c>
      <c r="B11" s="4">
        <v>2023</v>
      </c>
      <c r="C11" s="1">
        <v>18</v>
      </c>
      <c r="D11" s="1">
        <v>6</v>
      </c>
      <c r="E11" s="1">
        <f t="shared" si="0"/>
        <v>3</v>
      </c>
      <c r="F11" s="7">
        <v>376000916</v>
      </c>
      <c r="G11" s="14" t="s">
        <v>32</v>
      </c>
      <c r="H11" s="7">
        <v>376000916</v>
      </c>
      <c r="I11" s="15" t="s">
        <v>38</v>
      </c>
      <c r="J11" s="2" t="s">
        <v>26</v>
      </c>
      <c r="K11" s="1">
        <v>0</v>
      </c>
      <c r="L11" s="16">
        <v>3760009165724</v>
      </c>
    </row>
    <row r="15" spans="1:12" x14ac:dyDescent="0.3">
      <c r="C15" t="s">
        <v>14</v>
      </c>
      <c r="E15" t="s">
        <v>15</v>
      </c>
    </row>
    <row r="16" spans="1:12" x14ac:dyDescent="0.3">
      <c r="C16">
        <f>SUM(C3:C11)</f>
        <v>300</v>
      </c>
      <c r="E16">
        <f>SUM(E3:E15)</f>
        <v>34</v>
      </c>
    </row>
  </sheetData>
  <mergeCells count="3">
    <mergeCell ref="F2:G2"/>
    <mergeCell ref="H2:I2"/>
    <mergeCell ref="K2:L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Liberty MIL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c.parent21@outlook.fr</dc:creator>
  <cp:lastModifiedBy>c.parent21@outlook.fr</cp:lastModifiedBy>
  <dcterms:created xsi:type="dcterms:W3CDTF">2025-07-04T09:04:14Z</dcterms:created>
  <dcterms:modified xsi:type="dcterms:W3CDTF">2025-07-04T09:40:06Z</dcterms:modified>
</cp:coreProperties>
</file>