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y.microsoftpersonalcontent.com/personal/54d09874c8f627dd/Documents/Bureau/DOCUMENTS/"/>
    </mc:Choice>
  </mc:AlternateContent>
  <xr:revisionPtr revIDLastSave="10" documentId="14_{9E1A47A6-A5F4-4B02-9C46-FE5A5558CCE0}" xr6:coauthVersionLast="47" xr6:coauthVersionMax="47" xr10:uidLastSave="{7A54DE6A-13A8-408E-B455-7D631E75F0C6}"/>
  <bookViews>
    <workbookView xWindow="-110" yWindow="-110" windowWidth="25820" windowHeight="14020" xr2:uid="{68E83D08-AFAF-4B5B-BCB3-FC8BFDA1E589}"/>
  </bookViews>
  <sheets>
    <sheet name="Sheet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" i="1" l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3" i="1"/>
</calcChain>
</file>

<file path=xl/sharedStrings.xml><?xml version="1.0" encoding="utf-8"?>
<sst xmlns="http://schemas.openxmlformats.org/spreadsheetml/2006/main" count="297" uniqueCount="119">
  <si>
    <t>Material Description</t>
  </si>
  <si>
    <t>Vintage</t>
  </si>
  <si>
    <t>Packaging Type</t>
  </si>
  <si>
    <t>Material Type</t>
  </si>
  <si>
    <t>Volume (cl)</t>
  </si>
  <si>
    <t>Bottle Weight - empty (gr)</t>
  </si>
  <si>
    <t>Bottle width (mm)</t>
  </si>
  <si>
    <t>Total Height (mm)</t>
  </si>
  <si>
    <t>Bottle Shape</t>
  </si>
  <si>
    <t>Outer- width (mm)</t>
  </si>
  <si>
    <t>Outer - height (mm)</t>
  </si>
  <si>
    <t>Outer - length (mm)</t>
  </si>
  <si>
    <t>Outer weight inc. divider empty  (gr)</t>
  </si>
  <si>
    <t>Closure Weight (gr)</t>
  </si>
  <si>
    <t>Other/allergens</t>
  </si>
  <si>
    <t>Notes</t>
  </si>
  <si>
    <t xml:space="preserve">BBRWIN (Berry Bros Material Code) </t>
  </si>
  <si>
    <t xml:space="preserve">Legislative Product Information </t>
  </si>
  <si>
    <t>Case Size</t>
  </si>
  <si>
    <t>Bottle Colour</t>
  </si>
  <si>
    <r>
      <rPr>
        <b/>
        <sz val="10"/>
        <color rgb="FF000000"/>
        <rFont val="Segoe UI"/>
        <family val="2"/>
      </rPr>
      <t>Vegetarian</t>
    </r>
    <r>
      <rPr>
        <sz val="10"/>
        <color rgb="FF000000"/>
        <rFont val="Segoe UI"/>
        <family val="2"/>
      </rPr>
      <t xml:space="preserve"> </t>
    </r>
    <r>
      <rPr>
        <i/>
        <sz val="9"/>
        <color rgb="FF000000"/>
        <rFont val="Segoe UI"/>
        <family val="2"/>
      </rPr>
      <t>(Please quote Yes OR No, if suitable for Vegetarians)</t>
    </r>
  </si>
  <si>
    <r>
      <rPr>
        <b/>
        <sz val="10"/>
        <color rgb="FF000000"/>
        <rFont val="Segoe UI"/>
        <family val="2"/>
      </rPr>
      <t>Vegan</t>
    </r>
    <r>
      <rPr>
        <sz val="10"/>
        <color rgb="FF000000"/>
        <rFont val="Segoe UI"/>
        <family val="2"/>
      </rPr>
      <t xml:space="preserve"> </t>
    </r>
    <r>
      <rPr>
        <i/>
        <sz val="9"/>
        <color rgb="FF000000"/>
        <rFont val="Segoe UI"/>
        <family val="2"/>
      </rPr>
      <t xml:space="preserve">(Please quote Yes OR No, if suitable for Vegans and also Certified or Not Certified) </t>
    </r>
  </si>
  <si>
    <r>
      <rPr>
        <b/>
        <sz val="10"/>
        <color rgb="FF000000"/>
        <rFont val="Segoe UI"/>
        <family val="2"/>
      </rPr>
      <t>Biodynamic</t>
    </r>
    <r>
      <rPr>
        <b/>
        <i/>
        <sz val="9"/>
        <color rgb="FF000000"/>
        <rFont val="Segoe UI"/>
        <family val="2"/>
      </rPr>
      <t xml:space="preserve"> </t>
    </r>
    <r>
      <rPr>
        <i/>
        <sz val="9"/>
        <color rgb="FF000000"/>
        <rFont val="Segoe UI"/>
        <family val="2"/>
      </rPr>
      <t xml:space="preserve">(Please quote Yes OR No) </t>
    </r>
  </si>
  <si>
    <r>
      <rPr>
        <b/>
        <sz val="10"/>
        <color rgb="FF000000"/>
        <rFont val="Segoe UI"/>
        <family val="2"/>
      </rPr>
      <t xml:space="preserve">Low SO2 </t>
    </r>
    <r>
      <rPr>
        <i/>
        <sz val="9"/>
        <color rgb="FF000000"/>
        <rFont val="Segoe UI"/>
        <family val="2"/>
      </rPr>
      <t xml:space="preserve">(Please quote Yes OR No) </t>
    </r>
  </si>
  <si>
    <r>
      <rPr>
        <b/>
        <sz val="10"/>
        <color rgb="FF000000"/>
        <rFont val="Segoe UI"/>
        <family val="2"/>
      </rPr>
      <t>Kosher</t>
    </r>
    <r>
      <rPr>
        <sz val="10"/>
        <color rgb="FF000000"/>
        <rFont val="Segoe UI"/>
        <family val="2"/>
      </rPr>
      <t xml:space="preserve"> </t>
    </r>
    <r>
      <rPr>
        <i/>
        <sz val="9"/>
        <color rgb="FF000000"/>
        <rFont val="Segoe UI"/>
        <family val="2"/>
      </rPr>
      <t>(Please quote Yes OR No)</t>
    </r>
  </si>
  <si>
    <r>
      <rPr>
        <b/>
        <sz val="10"/>
        <color rgb="FF000000"/>
        <rFont val="Segoe UI"/>
        <family val="2"/>
      </rPr>
      <t>Sustainable</t>
    </r>
    <r>
      <rPr>
        <sz val="10"/>
        <color rgb="FF000000"/>
        <rFont val="Segoe UI"/>
        <family val="2"/>
      </rPr>
      <t xml:space="preserve"> </t>
    </r>
    <r>
      <rPr>
        <i/>
        <sz val="9"/>
        <color rgb="FF000000"/>
        <rFont val="Segoe UI"/>
        <family val="2"/>
      </rPr>
      <t xml:space="preserve">(Please quote Yes OR No) </t>
    </r>
  </si>
  <si>
    <r>
      <rPr>
        <b/>
        <sz val="10"/>
        <color rgb="FF000000"/>
        <rFont val="Segoe UI"/>
        <family val="2"/>
      </rPr>
      <t>Gluten Free</t>
    </r>
    <r>
      <rPr>
        <sz val="10"/>
        <color rgb="FF000000"/>
        <rFont val="Segoe UI"/>
        <family val="2"/>
      </rPr>
      <t xml:space="preserve"> </t>
    </r>
    <r>
      <rPr>
        <i/>
        <sz val="9"/>
        <color rgb="FF000000"/>
        <rFont val="Segoe UI"/>
        <family val="2"/>
      </rPr>
      <t>(Please quote Yes OR No)</t>
    </r>
  </si>
  <si>
    <r>
      <rPr>
        <b/>
        <sz val="10"/>
        <color rgb="FF000000"/>
        <rFont val="Segoe UI"/>
        <family val="2"/>
      </rPr>
      <t>Organic</t>
    </r>
    <r>
      <rPr>
        <sz val="10"/>
        <color rgb="FF000000"/>
        <rFont val="Segoe UI"/>
        <family val="2"/>
      </rPr>
      <t xml:space="preserve"> </t>
    </r>
    <r>
      <rPr>
        <i/>
        <sz val="9"/>
        <color rgb="FF000000"/>
        <rFont val="Segoe UI"/>
        <family val="2"/>
      </rPr>
      <t xml:space="preserve">(Please quote Yes OR No. </t>
    </r>
    <r>
      <rPr>
        <b/>
        <i/>
        <sz val="9"/>
        <color rgb="FF000000"/>
        <rFont val="Segoe UI"/>
        <family val="2"/>
      </rPr>
      <t>If Organic Certified, please provide a current certificate*</t>
    </r>
  </si>
  <si>
    <t xml:space="preserve">* If Organic, but not certified, please state "Yes, but not certified", If certification is applicable, please supply up-to-date certificates for our records. </t>
  </si>
  <si>
    <t xml:space="preserve">  If certification is applicable for any of the above catergories, please supply up-to-date certificate/s for our records. </t>
  </si>
  <si>
    <t>Bottle</t>
  </si>
  <si>
    <t>Glass</t>
  </si>
  <si>
    <t>Bottle: Percentage of Recycled Material %</t>
  </si>
  <si>
    <t>Closure: Percentage of Recycled Material %</t>
  </si>
  <si>
    <t>Label Material</t>
  </si>
  <si>
    <t xml:space="preserve">Label Colour </t>
  </si>
  <si>
    <t>Label Weight</t>
  </si>
  <si>
    <t>Label: Percentage of Recycled Material %</t>
  </si>
  <si>
    <t>Weight of Dividers (gr)</t>
  </si>
  <si>
    <r>
      <t xml:space="preserve">Dividers </t>
    </r>
    <r>
      <rPr>
        <i/>
        <sz val="10"/>
        <color rgb="FF002060"/>
        <rFont val="Segoe UI"/>
        <family val="2"/>
      </rPr>
      <t>(Internal Outer dividers to separate each bottle)</t>
    </r>
    <r>
      <rPr>
        <b/>
        <sz val="10"/>
        <color rgb="FF002060"/>
        <rFont val="Segoe UI"/>
        <family val="2"/>
      </rPr>
      <t xml:space="preserve"> </t>
    </r>
    <r>
      <rPr>
        <b/>
        <i/>
        <sz val="10"/>
        <color rgb="FF002060"/>
        <rFont val="Segoe UI"/>
        <family val="2"/>
      </rPr>
      <t>(Cardboard)</t>
    </r>
  </si>
  <si>
    <t>Outer Label Material</t>
  </si>
  <si>
    <t>Outer Label Colour</t>
  </si>
  <si>
    <r>
      <t>Outer Label Dimensions</t>
    </r>
    <r>
      <rPr>
        <i/>
        <sz val="10"/>
        <color rgb="FF002060"/>
        <rFont val="Segoe UI"/>
        <family val="2"/>
      </rPr>
      <t xml:space="preserve"> (H x W)</t>
    </r>
  </si>
  <si>
    <t>Outer Label:  Percentage of Recycled Material %</t>
  </si>
  <si>
    <t>Outer: Percentage of Recycled Material %</t>
  </si>
  <si>
    <t>Closure Colour</t>
  </si>
  <si>
    <t xml:space="preserve">Outer - Wooden Box </t>
  </si>
  <si>
    <r>
      <t xml:space="preserve">Dividers </t>
    </r>
    <r>
      <rPr>
        <i/>
        <sz val="10"/>
        <color rgb="FF002060"/>
        <rFont val="Segoe UI"/>
        <family val="2"/>
      </rPr>
      <t>(Internal Outer dividers to separate each bottle)</t>
    </r>
    <r>
      <rPr>
        <b/>
        <sz val="10"/>
        <color rgb="FF002060"/>
        <rFont val="Segoe UI"/>
        <family val="2"/>
      </rPr>
      <t xml:space="preserve"> </t>
    </r>
    <r>
      <rPr>
        <b/>
        <i/>
        <sz val="10"/>
        <color rgb="FF002060"/>
        <rFont val="Segoe UI"/>
        <family val="2"/>
      </rPr>
      <t>(Wooden)</t>
    </r>
  </si>
  <si>
    <r>
      <t>Weight of Nails (gr)</t>
    </r>
    <r>
      <rPr>
        <i/>
        <sz val="10"/>
        <color rgb="FF002060"/>
        <rFont val="Segoe UI"/>
        <family val="2"/>
      </rPr>
      <t xml:space="preserve"> </t>
    </r>
  </si>
  <si>
    <t>Nails: Percentage of Recycled Material %</t>
  </si>
  <si>
    <r>
      <t>Material of Nails</t>
    </r>
    <r>
      <rPr>
        <i/>
        <sz val="10"/>
        <color rgb="FF002060"/>
        <rFont val="Segoe UI"/>
        <family val="2"/>
      </rPr>
      <t xml:space="preserve"> (i.e: Steel)</t>
    </r>
  </si>
  <si>
    <t>Outer - Tape</t>
  </si>
  <si>
    <t>Material of Tape used to secure the Cardboard Box</t>
  </si>
  <si>
    <t>Tape Colour</t>
  </si>
  <si>
    <t xml:space="preserve">Weight of Tape used to secure box  </t>
  </si>
  <si>
    <t>Tape:  Percentage of Recycled Material %</t>
  </si>
  <si>
    <r>
      <t>Outer =</t>
    </r>
    <r>
      <rPr>
        <sz val="10"/>
        <color rgb="FF002060"/>
        <rFont val="Segoe UI"/>
        <family val="2"/>
      </rPr>
      <t xml:space="preserve"> </t>
    </r>
    <r>
      <rPr>
        <b/>
        <u/>
        <sz val="11"/>
        <color rgb="FF002060"/>
        <rFont val="Segoe UI"/>
        <family val="2"/>
      </rPr>
      <t>C</t>
    </r>
    <r>
      <rPr>
        <b/>
        <i/>
        <u/>
        <sz val="11"/>
        <color rgb="FF002060"/>
        <rFont val="Segoe UI"/>
        <family val="2"/>
      </rPr>
      <t xml:space="preserve">ardboard Box </t>
    </r>
  </si>
  <si>
    <r>
      <t>Outer =</t>
    </r>
    <r>
      <rPr>
        <sz val="10"/>
        <color rgb="FF002060"/>
        <rFont val="Segoe UI"/>
        <family val="2"/>
      </rPr>
      <t xml:space="preserve"> </t>
    </r>
    <r>
      <rPr>
        <b/>
        <u/>
        <sz val="12"/>
        <color rgb="FF002060"/>
        <rFont val="Segoe UI"/>
        <family val="2"/>
      </rPr>
      <t>Wooden</t>
    </r>
    <r>
      <rPr>
        <b/>
        <i/>
        <u/>
        <sz val="12"/>
        <color rgb="FF002060"/>
        <rFont val="Segoe UI"/>
        <family val="2"/>
      </rPr>
      <t xml:space="preserve"> Box </t>
    </r>
  </si>
  <si>
    <t>Environmental Credentials</t>
  </si>
  <si>
    <t>Material of Staple used to secure the Cardboard Box</t>
  </si>
  <si>
    <t>Staple:  Percentage of Recycled Material %</t>
  </si>
  <si>
    <t xml:space="preserve">Weight of Staples used to secure box  </t>
  </si>
  <si>
    <t>Capsule Material</t>
  </si>
  <si>
    <t>Capsule Weight</t>
  </si>
  <si>
    <r>
      <t xml:space="preserve">Closure Material </t>
    </r>
    <r>
      <rPr>
        <sz val="10"/>
        <color rgb="FF002060"/>
        <rFont val="Segoe UI"/>
        <family val="2"/>
      </rPr>
      <t>(Cork, Rubber)</t>
    </r>
  </si>
  <si>
    <r>
      <t xml:space="preserve">Capsule Used </t>
    </r>
    <r>
      <rPr>
        <sz val="10"/>
        <color rgb="FF002060"/>
        <rFont val="Segoe UI"/>
        <family val="2"/>
      </rPr>
      <t>(Yes/No)</t>
    </r>
  </si>
  <si>
    <r>
      <t xml:space="preserve">Image of Front Label  </t>
    </r>
    <r>
      <rPr>
        <i/>
        <sz val="9"/>
        <color theme="1"/>
        <rFont val="Segoe UI"/>
        <family val="2"/>
      </rPr>
      <t>(Attached OR To follow)</t>
    </r>
    <r>
      <rPr>
        <b/>
        <sz val="10"/>
        <color theme="1"/>
        <rFont val="Segoe UI"/>
        <family val="2"/>
      </rPr>
      <t xml:space="preserve"> </t>
    </r>
  </si>
  <si>
    <r>
      <t>Certificate of Analysis</t>
    </r>
    <r>
      <rPr>
        <b/>
        <sz val="9"/>
        <color theme="1"/>
        <rFont val="Segoe UI"/>
        <family val="2"/>
      </rPr>
      <t xml:space="preserve"> </t>
    </r>
    <r>
      <rPr>
        <i/>
        <sz val="9"/>
        <color theme="1"/>
        <rFont val="Segoe UI"/>
        <family val="2"/>
      </rPr>
      <t xml:space="preserve">(Attached OR To follow) </t>
    </r>
  </si>
  <si>
    <r>
      <t xml:space="preserve">Image of Back Label </t>
    </r>
    <r>
      <rPr>
        <i/>
        <sz val="9"/>
        <color theme="1"/>
        <rFont val="Segoe UI"/>
        <family val="2"/>
      </rPr>
      <t xml:space="preserve"> (Attached OR To follow) </t>
    </r>
  </si>
  <si>
    <t>Capsule Percentage of Recycled Material %</t>
  </si>
  <si>
    <r>
      <t xml:space="preserve">Outer - </t>
    </r>
    <r>
      <rPr>
        <b/>
        <sz val="12"/>
        <color rgb="FF002060"/>
        <rFont val="Segoe UI"/>
        <family val="2"/>
      </rPr>
      <t xml:space="preserve">Cardboard Box </t>
    </r>
  </si>
  <si>
    <t xml:space="preserve">Bottle - Label </t>
  </si>
  <si>
    <t>Bottle - Closure</t>
  </si>
  <si>
    <t xml:space="preserve">Bottle - Capsule </t>
  </si>
  <si>
    <t xml:space="preserve">Outer - Label </t>
  </si>
  <si>
    <t>Outer - Staples</t>
  </si>
  <si>
    <t>2021-03-00750-00-8009968</t>
  </si>
  <si>
    <t>Richebourg, Grand Cru, Domaine A.-F. Gros, Burgundy</t>
  </si>
  <si>
    <t>2021-03-00750-00-8010032</t>
  </si>
  <si>
    <t>Echezeaux, Grand Cru, Domaine A.-F. Gros, Burgundy</t>
  </si>
  <si>
    <t>2021-06-00750-00-1036141</t>
  </si>
  <si>
    <t>Bourgogne Pinot Noir, Domaine A.-F. Gros</t>
  </si>
  <si>
    <t>2021-06-00750-00-8010003</t>
  </si>
  <si>
    <t>Vosne-Romanée, Aux Réas, Domaine A.-F. Gros, Burgundy</t>
  </si>
  <si>
    <t>2021-06-00750-00-8010016</t>
  </si>
  <si>
    <t>Chambolle-Musigny, Domaine A.-F. Gros, Burgundy</t>
  </si>
  <si>
    <t>2021-06-00750-00-8010029</t>
  </si>
  <si>
    <t>Pommard, Les Pézerolles, 1er Cru, Domaine A.-F. Gros, Burgundy</t>
  </si>
  <si>
    <t>2021-06-00750-00-8010045</t>
  </si>
  <si>
    <t>Vosne-Romanée, Les Chalandins, Domaine A.-F. Gros, Burgundy</t>
  </si>
  <si>
    <t>2021-06-00750-00-8113616</t>
  </si>
  <si>
    <t>Moulin-à-Vent, En Mortperay, Domaine A.-F. Gros, Beaujolais</t>
  </si>
  <si>
    <t>2021-06-00750-00-8148720</t>
  </si>
  <si>
    <t>Bourgogne Hautes-Côtes de Nuits Blanc, Domaine A.-F. Gros</t>
  </si>
  <si>
    <t>brown</t>
  </si>
  <si>
    <t>Burgundy</t>
  </si>
  <si>
    <t>Paper</t>
  </si>
  <si>
    <t>White</t>
  </si>
  <si>
    <t>2g</t>
  </si>
  <si>
    <t>Cork</t>
  </si>
  <si>
    <t>Stain</t>
  </si>
  <si>
    <t>Clear brown</t>
  </si>
  <si>
    <t>4,66g</t>
  </si>
  <si>
    <t>Yes</t>
  </si>
  <si>
    <t>No</t>
  </si>
  <si>
    <t>Wax</t>
  </si>
  <si>
    <t>60x80mm</t>
  </si>
  <si>
    <t xml:space="preserve">white </t>
  </si>
  <si>
    <t>polypropylene</t>
  </si>
  <si>
    <t>None</t>
  </si>
  <si>
    <t>NO</t>
  </si>
  <si>
    <t>no</t>
  </si>
  <si>
    <t>YES</t>
  </si>
  <si>
    <t>yes</t>
  </si>
  <si>
    <t>422g</t>
  </si>
  <si>
    <t>287g</t>
  </si>
  <si>
    <t>3g</t>
  </si>
  <si>
    <t>8g</t>
  </si>
  <si>
    <t>Diams Cork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</si>
</sst>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scheme val="minor"/>
    </font>
    <font>
      <sz val="11"/>
      <color theme="1"/>
      <name val="Segoe UI"/>
      <family val="2"/>
    </font>
    <font>
      <b/>
      <sz val="10"/>
      <color rgb="FF002060"/>
      <name val="Segoe UI"/>
      <family val="2"/>
    </font>
    <font>
      <sz val="11"/>
      <color rgb="FF002060"/>
      <name val="Calibri"/>
      <family val="2"/>
      <scheme val="minor"/>
    </font>
    <font>
      <sz val="11"/>
      <color rgb="FF002060"/>
      <name val="Segoe UI"/>
      <family val="2"/>
    </font>
    <font>
      <sz val="10"/>
      <color rgb="FF000000"/>
      <name val="Segoe UI"/>
      <family val="2"/>
    </font>
    <font>
      <b/>
      <sz val="14"/>
      <color theme="1"/>
      <name val="Calibri"/>
      <family val="2"/>
      <scheme val="minor"/>
    </font>
    <font>
      <sz val="10"/>
      <color theme="1"/>
      <name val="Segoe UI"/>
      <family val="2"/>
    </font>
    <font>
      <sz val="10"/>
      <color rgb="FF002060"/>
      <name val="Segoe UI"/>
      <family val="2"/>
    </font>
    <font>
      <b/>
      <sz val="10"/>
      <color theme="1"/>
      <name val="Segoe UI"/>
      <family val="2"/>
    </font>
    <font>
      <b/>
      <sz val="10"/>
      <color rgb="FF000000"/>
      <name val="Segoe UI"/>
      <family val="2"/>
    </font>
    <font>
      <i/>
      <sz val="9"/>
      <color theme="1"/>
      <name val="Segoe UI"/>
      <family val="2"/>
    </font>
    <font>
      <i/>
      <sz val="9"/>
      <color rgb="FF000000"/>
      <name val="Segoe UI"/>
      <family val="2"/>
    </font>
    <font>
      <b/>
      <i/>
      <sz val="9"/>
      <color rgb="FF000000"/>
      <name val="Segoe UI"/>
      <family val="2"/>
    </font>
    <font>
      <sz val="9"/>
      <color theme="1"/>
      <name val="Segoe UI"/>
      <family val="2"/>
    </font>
    <font>
      <b/>
      <sz val="11"/>
      <color theme="1"/>
      <name val="Segoe UI"/>
      <family val="2"/>
    </font>
    <font>
      <b/>
      <i/>
      <sz val="10"/>
      <color rgb="FF002060"/>
      <name val="Segoe UI"/>
      <family val="2"/>
    </font>
    <font>
      <i/>
      <sz val="10"/>
      <color rgb="FF002060"/>
      <name val="Segoe UI"/>
      <family val="2"/>
    </font>
    <font>
      <b/>
      <sz val="11"/>
      <color rgb="FF002060"/>
      <name val="Segoe UI"/>
      <family val="2"/>
    </font>
    <font>
      <b/>
      <u/>
      <sz val="11"/>
      <color rgb="FF002060"/>
      <name val="Segoe UI"/>
      <family val="2"/>
    </font>
    <font>
      <b/>
      <i/>
      <u/>
      <sz val="11"/>
      <color rgb="FF002060"/>
      <name val="Segoe UI"/>
      <family val="2"/>
    </font>
    <font>
      <b/>
      <u/>
      <sz val="12"/>
      <color rgb="FF002060"/>
      <name val="Segoe UI"/>
      <family val="2"/>
    </font>
    <font>
      <b/>
      <i/>
      <u/>
      <sz val="12"/>
      <color rgb="FF002060"/>
      <name val="Segoe UI"/>
      <family val="2"/>
    </font>
    <font>
      <b/>
      <sz val="9"/>
      <color theme="1"/>
      <name val="Segoe UI"/>
      <family val="2"/>
    </font>
    <font>
      <b/>
      <sz val="12"/>
      <color rgb="FF002060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rgb="FF00000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0" xfId="0" applyAlignment="1">
      <alignment vertical="center"/>
    </xf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7" fillId="0" borderId="1" xfId="0" applyFont="1" applyBorder="1" applyAlignment="1">
      <alignment vertical="center"/>
    </xf>
    <xf numFmtId="0" fontId="7" fillId="0" borderId="2" xfId="0" applyFont="1" applyBorder="1" applyAlignment="1">
      <alignment vertical="center" wrapText="1"/>
    </xf>
    <xf numFmtId="0" fontId="7" fillId="0" borderId="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vertical="center"/>
    </xf>
    <xf numFmtId="0" fontId="14" fillId="0" borderId="5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 wrapText="1"/>
    </xf>
    <xf numFmtId="0" fontId="2" fillId="6" borderId="2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/>
    </xf>
    <xf numFmtId="0" fontId="8" fillId="6" borderId="2" xfId="0" applyFont="1" applyFill="1" applyBorder="1" applyAlignment="1">
      <alignment horizontal="center" vertical="center"/>
    </xf>
    <xf numFmtId="0" fontId="8" fillId="6" borderId="3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8" fillId="5" borderId="3" xfId="0" applyFont="1" applyFill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/>
    <xf numFmtId="0" fontId="7" fillId="7" borderId="2" xfId="0" applyFont="1" applyFill="1" applyBorder="1" applyAlignment="1">
      <alignment vertical="center" wrapText="1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vertical="center"/>
    </xf>
    <xf numFmtId="0" fontId="15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8" fillId="6" borderId="4" xfId="0" applyFont="1" applyFill="1" applyBorder="1" applyAlignment="1">
      <alignment horizontal="center" vertical="center"/>
    </xf>
    <xf numFmtId="0" fontId="18" fillId="5" borderId="4" xfId="0" applyFont="1" applyFill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D32F4F-8543-48A4-991C-49C53AA19116}">
  <dimension ref="A1:BV23"/>
  <sheetViews>
    <sheetView tabSelected="1" topLeftCell="L7" workbookViewId="0">
      <selection activeCell="AA22" sqref="AA22"/>
    </sheetView>
  </sheetViews>
  <sheetFormatPr baseColWidth="10" defaultColWidth="8.7265625" defaultRowHeight="16.5" x14ac:dyDescent="0.35"/>
  <cols>
    <col min="1" max="1" width="24.7265625" style="1" customWidth="1"/>
    <col min="2" max="2" width="35.54296875" style="1" customWidth="1"/>
    <col min="3" max="4" width="8.81640625" style="7"/>
    <col min="5" max="7" width="14.81640625" style="7" customWidth="1"/>
    <col min="8" max="8" width="2.54296875" style="5" customWidth="1"/>
    <col min="9" max="9" width="10.7265625" style="5" customWidth="1"/>
    <col min="10" max="10" width="8.81640625" style="5"/>
    <col min="11" max="11" width="9" style="5" customWidth="1"/>
    <col min="12" max="12" width="2.54296875" style="5" customWidth="1"/>
    <col min="13" max="13" width="16.7265625" style="4" customWidth="1"/>
    <col min="14" max="16" width="11.7265625" style="4" customWidth="1"/>
    <col min="17" max="22" width="11.54296875" style="4" customWidth="1"/>
    <col min="23" max="23" width="2" style="4" customWidth="1"/>
    <col min="24" max="31" width="13.7265625" style="4" customWidth="1"/>
    <col min="32" max="32" width="2" style="4" customWidth="1"/>
    <col min="33" max="33" width="14.1796875" style="4" bestFit="1" customWidth="1"/>
    <col min="34" max="34" width="14.1796875" style="4" customWidth="1"/>
    <col min="35" max="62" width="11.7265625" style="4" customWidth="1"/>
    <col min="63" max="63" width="2" style="4" customWidth="1"/>
    <col min="64" max="64" width="11.7265625" style="4" customWidth="1"/>
    <col min="65" max="66" width="14.7265625" style="6" customWidth="1"/>
    <col min="67" max="67" width="19.26953125" style="6" customWidth="1"/>
    <col min="68" max="73" width="14.7265625" style="6" customWidth="1"/>
    <col min="74" max="74" width="70.7265625" style="6" customWidth="1"/>
  </cols>
  <sheetData>
    <row r="1" spans="1:74" ht="19" thickBot="1" x14ac:dyDescent="0.4">
      <c r="A1" s="59" t="s">
        <v>17</v>
      </c>
      <c r="B1" s="59"/>
      <c r="C1" s="59"/>
      <c r="D1" s="24"/>
      <c r="E1" s="24"/>
      <c r="F1" s="24"/>
      <c r="G1" s="24"/>
      <c r="M1" s="62" t="s">
        <v>30</v>
      </c>
      <c r="N1" s="62"/>
      <c r="O1" s="62"/>
      <c r="P1" s="62"/>
      <c r="Q1" s="62"/>
      <c r="R1" s="62"/>
      <c r="S1" s="62" t="s">
        <v>71</v>
      </c>
      <c r="T1" s="62"/>
      <c r="U1" s="62"/>
      <c r="V1" s="62"/>
      <c r="W1" s="46"/>
      <c r="X1" s="62" t="s">
        <v>72</v>
      </c>
      <c r="Y1" s="62"/>
      <c r="Z1" s="62"/>
      <c r="AA1" s="62"/>
      <c r="AB1" s="62" t="s">
        <v>73</v>
      </c>
      <c r="AC1" s="62"/>
      <c r="AD1" s="62"/>
      <c r="AE1" s="62"/>
      <c r="AF1" s="46"/>
      <c r="AG1" s="60" t="s">
        <v>70</v>
      </c>
      <c r="AH1" s="60"/>
      <c r="AI1" s="60"/>
      <c r="AJ1" s="60"/>
      <c r="AK1" s="60"/>
      <c r="AL1" s="60"/>
      <c r="AM1" s="60"/>
      <c r="AN1" s="60"/>
      <c r="AO1" s="60" t="s">
        <v>74</v>
      </c>
      <c r="AP1" s="60"/>
      <c r="AQ1" s="60"/>
      <c r="AR1" s="60"/>
      <c r="AS1" s="60" t="s">
        <v>51</v>
      </c>
      <c r="AT1" s="60"/>
      <c r="AU1" s="60"/>
      <c r="AV1" s="60"/>
      <c r="AW1" s="60" t="s">
        <v>75</v>
      </c>
      <c r="AX1" s="60"/>
      <c r="AY1" s="60"/>
      <c r="AZ1" s="61" t="s">
        <v>46</v>
      </c>
      <c r="BA1" s="61"/>
      <c r="BB1" s="61"/>
      <c r="BC1" s="61"/>
      <c r="BD1" s="61"/>
      <c r="BE1" s="61"/>
      <c r="BF1" s="61"/>
      <c r="BG1" s="61"/>
      <c r="BH1" s="61"/>
      <c r="BI1" s="61"/>
      <c r="BJ1" s="61"/>
      <c r="BK1" s="46"/>
      <c r="BL1" s="58" t="s">
        <v>58</v>
      </c>
      <c r="BM1" s="58"/>
      <c r="BN1" s="58"/>
      <c r="BO1" s="58"/>
      <c r="BP1" s="58"/>
      <c r="BQ1" s="58"/>
      <c r="BR1" s="58"/>
      <c r="BS1" s="58"/>
      <c r="BT1" s="58"/>
      <c r="BU1" s="58"/>
      <c r="BV1"/>
    </row>
    <row r="2" spans="1:74" s="14" customFormat="1" ht="112.5" thickBot="1" x14ac:dyDescent="0.4">
      <c r="A2" s="8" t="s">
        <v>16</v>
      </c>
      <c r="B2" s="9" t="s">
        <v>0</v>
      </c>
      <c r="C2" s="10" t="s">
        <v>1</v>
      </c>
      <c r="D2" s="26" t="s">
        <v>18</v>
      </c>
      <c r="E2" s="26" t="s">
        <v>67</v>
      </c>
      <c r="F2" s="26" t="s">
        <v>66</v>
      </c>
      <c r="G2" s="26" t="s">
        <v>68</v>
      </c>
      <c r="H2" s="47"/>
      <c r="I2" s="11" t="s">
        <v>2</v>
      </c>
      <c r="J2" s="2" t="s">
        <v>3</v>
      </c>
      <c r="K2" s="3" t="s">
        <v>4</v>
      </c>
      <c r="L2" s="47"/>
      <c r="M2" s="11" t="s">
        <v>19</v>
      </c>
      <c r="N2" s="2" t="s">
        <v>5</v>
      </c>
      <c r="O2" s="2" t="s">
        <v>6</v>
      </c>
      <c r="P2" s="2" t="s">
        <v>7</v>
      </c>
      <c r="Q2" s="2" t="s">
        <v>8</v>
      </c>
      <c r="R2" s="3" t="s">
        <v>32</v>
      </c>
      <c r="S2" s="11" t="s">
        <v>34</v>
      </c>
      <c r="T2" s="2" t="s">
        <v>35</v>
      </c>
      <c r="U2" s="2" t="s">
        <v>36</v>
      </c>
      <c r="V2" s="3" t="s">
        <v>37</v>
      </c>
      <c r="W2" s="47"/>
      <c r="X2" s="11" t="s">
        <v>64</v>
      </c>
      <c r="Y2" s="2" t="s">
        <v>45</v>
      </c>
      <c r="Z2" s="2" t="s">
        <v>13</v>
      </c>
      <c r="AA2" s="3" t="s">
        <v>33</v>
      </c>
      <c r="AB2" s="11" t="s">
        <v>65</v>
      </c>
      <c r="AC2" s="2" t="s">
        <v>62</v>
      </c>
      <c r="AD2" s="2" t="s">
        <v>63</v>
      </c>
      <c r="AE2" s="3" t="s">
        <v>69</v>
      </c>
      <c r="AF2" s="47"/>
      <c r="AG2" s="38" t="s">
        <v>56</v>
      </c>
      <c r="AH2" s="39" t="s">
        <v>39</v>
      </c>
      <c r="AI2" s="39" t="s">
        <v>9</v>
      </c>
      <c r="AJ2" s="39" t="s">
        <v>10</v>
      </c>
      <c r="AK2" s="39" t="s">
        <v>11</v>
      </c>
      <c r="AL2" s="39" t="s">
        <v>12</v>
      </c>
      <c r="AM2" s="39" t="s">
        <v>38</v>
      </c>
      <c r="AN2" s="40" t="s">
        <v>44</v>
      </c>
      <c r="AO2" s="38" t="s">
        <v>40</v>
      </c>
      <c r="AP2" s="39" t="s">
        <v>41</v>
      </c>
      <c r="AQ2" s="39" t="s">
        <v>42</v>
      </c>
      <c r="AR2" s="40" t="s">
        <v>43</v>
      </c>
      <c r="AS2" s="39" t="s">
        <v>52</v>
      </c>
      <c r="AT2" s="39" t="s">
        <v>53</v>
      </c>
      <c r="AU2" s="39" t="s">
        <v>54</v>
      </c>
      <c r="AV2" s="39" t="s">
        <v>55</v>
      </c>
      <c r="AW2" s="38" t="s">
        <v>59</v>
      </c>
      <c r="AX2" s="39" t="s">
        <v>61</v>
      </c>
      <c r="AY2" s="40" t="s">
        <v>60</v>
      </c>
      <c r="AZ2" s="35" t="s">
        <v>57</v>
      </c>
      <c r="BA2" s="35" t="s">
        <v>47</v>
      </c>
      <c r="BB2" s="35" t="s">
        <v>9</v>
      </c>
      <c r="BC2" s="35" t="s">
        <v>10</v>
      </c>
      <c r="BD2" s="35" t="s">
        <v>11</v>
      </c>
      <c r="BE2" s="35" t="s">
        <v>12</v>
      </c>
      <c r="BF2" s="35" t="s">
        <v>38</v>
      </c>
      <c r="BG2" s="36" t="s">
        <v>44</v>
      </c>
      <c r="BH2" s="34" t="s">
        <v>50</v>
      </c>
      <c r="BI2" s="35" t="s">
        <v>48</v>
      </c>
      <c r="BJ2" s="36" t="s">
        <v>49</v>
      </c>
      <c r="BK2" s="47"/>
      <c r="BL2" s="27" t="s">
        <v>20</v>
      </c>
      <c r="BM2" s="28" t="s">
        <v>21</v>
      </c>
      <c r="BN2" s="28" t="s">
        <v>27</v>
      </c>
      <c r="BO2" s="28" t="s">
        <v>22</v>
      </c>
      <c r="BP2" s="28" t="s">
        <v>23</v>
      </c>
      <c r="BQ2" s="28" t="s">
        <v>24</v>
      </c>
      <c r="BR2" s="28" t="s">
        <v>25</v>
      </c>
      <c r="BS2" s="28" t="s">
        <v>26</v>
      </c>
      <c r="BT2" s="29" t="s">
        <v>14</v>
      </c>
      <c r="BU2" s="30" t="s">
        <v>15</v>
      </c>
    </row>
    <row r="3" spans="1:74" s="14" customFormat="1" ht="36" customHeight="1" thickBot="1" x14ac:dyDescent="0.4">
      <c r="A3" s="15" t="s">
        <v>76</v>
      </c>
      <c r="B3" s="16" t="s">
        <v>77</v>
      </c>
      <c r="C3" s="17" t="str">
        <f>LEFT(A3,4)</f>
        <v>2021</v>
      </c>
      <c r="D3" s="25">
        <v>3</v>
      </c>
      <c r="E3" s="31"/>
      <c r="F3" s="31"/>
      <c r="G3" s="31"/>
      <c r="H3" s="48"/>
      <c r="I3" s="12" t="s">
        <v>30</v>
      </c>
      <c r="J3" s="13" t="s">
        <v>31</v>
      </c>
      <c r="K3" s="32">
        <v>75</v>
      </c>
      <c r="L3" s="48"/>
      <c r="M3" s="12" t="s">
        <v>94</v>
      </c>
      <c r="N3" s="18">
        <v>580</v>
      </c>
      <c r="O3" s="18">
        <v>82</v>
      </c>
      <c r="P3" s="18">
        <v>300</v>
      </c>
      <c r="Q3" s="18" t="s">
        <v>95</v>
      </c>
      <c r="R3" s="19">
        <v>80</v>
      </c>
      <c r="S3" s="33" t="s">
        <v>96</v>
      </c>
      <c r="T3" s="18" t="s">
        <v>97</v>
      </c>
      <c r="U3" s="18" t="s">
        <v>98</v>
      </c>
      <c r="V3" s="19">
        <v>0</v>
      </c>
      <c r="W3" s="23"/>
      <c r="X3" s="33" t="s">
        <v>99</v>
      </c>
      <c r="Y3" s="18" t="s">
        <v>101</v>
      </c>
      <c r="Z3" s="18">
        <v>5</v>
      </c>
      <c r="AA3" s="19">
        <v>0</v>
      </c>
      <c r="AB3" s="33" t="s">
        <v>103</v>
      </c>
      <c r="AC3" s="18" t="s">
        <v>100</v>
      </c>
      <c r="AD3" s="18" t="s">
        <v>102</v>
      </c>
      <c r="AE3" s="19">
        <v>0</v>
      </c>
      <c r="AF3" s="23"/>
      <c r="AG3" s="41" t="s">
        <v>115</v>
      </c>
      <c r="AH3" s="42">
        <v>0</v>
      </c>
      <c r="AI3" s="42">
        <v>310</v>
      </c>
      <c r="AJ3" s="42">
        <v>100</v>
      </c>
      <c r="AK3" s="42">
        <v>260</v>
      </c>
      <c r="AL3" s="42">
        <v>0</v>
      </c>
      <c r="AM3" s="42">
        <v>0</v>
      </c>
      <c r="AN3" s="43">
        <v>63</v>
      </c>
      <c r="AO3" s="41" t="s">
        <v>96</v>
      </c>
      <c r="AP3" s="42" t="s">
        <v>97</v>
      </c>
      <c r="AQ3" s="42" t="s">
        <v>106</v>
      </c>
      <c r="AR3" s="43">
        <v>0</v>
      </c>
      <c r="AS3" s="42" t="s">
        <v>108</v>
      </c>
      <c r="AT3" s="42" t="s">
        <v>107</v>
      </c>
      <c r="AU3" s="42" t="s">
        <v>98</v>
      </c>
      <c r="AV3" s="42">
        <v>70</v>
      </c>
      <c r="AW3" s="41" t="s">
        <v>109</v>
      </c>
      <c r="AX3" s="42">
        <v>0</v>
      </c>
      <c r="AY3" s="43">
        <v>0</v>
      </c>
      <c r="AZ3" s="37" t="s">
        <v>109</v>
      </c>
      <c r="BA3" s="37"/>
      <c r="BB3" s="37"/>
      <c r="BC3" s="37"/>
      <c r="BD3" s="37"/>
      <c r="BE3" s="37"/>
      <c r="BF3" s="37"/>
      <c r="BG3" s="45"/>
      <c r="BH3" s="44"/>
      <c r="BI3" s="37"/>
      <c r="BJ3" s="45"/>
      <c r="BK3" s="23"/>
      <c r="BL3" s="20" t="s">
        <v>103</v>
      </c>
      <c r="BM3" s="21" t="s">
        <v>103</v>
      </c>
      <c r="BN3" s="21" t="s">
        <v>110</v>
      </c>
      <c r="BO3" s="21" t="s">
        <v>110</v>
      </c>
      <c r="BP3" s="21" t="s">
        <v>112</v>
      </c>
      <c r="BQ3" s="21" t="s">
        <v>104</v>
      </c>
      <c r="BR3" s="21" t="s">
        <v>113</v>
      </c>
      <c r="BS3" s="21" t="s">
        <v>110</v>
      </c>
      <c r="BT3" s="21" t="s">
        <v>111</v>
      </c>
      <c r="BU3" s="22"/>
    </row>
    <row r="4" spans="1:74" s="54" customFormat="1" ht="8.5" customHeight="1" thickBot="1" x14ac:dyDescent="0.5">
      <c r="A4" s="14"/>
      <c r="B4" s="14"/>
      <c r="C4" s="17" t="str">
        <f t="shared" ref="C4:C20" si="0">LEFT(A4,4)</f>
        <v/>
      </c>
      <c r="D4" s="49"/>
      <c r="E4" s="49"/>
      <c r="F4" s="49"/>
      <c r="G4" s="49"/>
      <c r="H4" s="23"/>
      <c r="I4" s="50"/>
      <c r="J4" s="50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51"/>
      <c r="Y4" s="23"/>
      <c r="Z4" s="23"/>
      <c r="AA4" s="52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3"/>
      <c r="AS4" s="23"/>
      <c r="AT4" s="23"/>
      <c r="AU4" s="23"/>
      <c r="AV4" s="23"/>
      <c r="AW4" s="51"/>
      <c r="AX4" s="23"/>
      <c r="AY4" s="52"/>
      <c r="AZ4" s="23"/>
      <c r="BA4" s="23"/>
      <c r="BB4" s="23"/>
      <c r="BC4" s="23"/>
      <c r="BD4" s="23"/>
      <c r="BE4" s="23"/>
      <c r="BF4" s="23"/>
      <c r="BG4" s="23"/>
      <c r="BH4" s="23"/>
      <c r="BI4" s="23"/>
      <c r="BJ4" s="23"/>
      <c r="BK4" s="23"/>
      <c r="BL4" s="49"/>
      <c r="BM4" s="49"/>
      <c r="BN4" s="49"/>
      <c r="BO4" s="49"/>
      <c r="BP4" s="49"/>
      <c r="BQ4" s="49"/>
      <c r="BR4" s="49"/>
      <c r="BS4" s="49"/>
      <c r="BT4" s="49"/>
      <c r="BU4" s="53"/>
    </row>
    <row r="5" spans="1:74" s="14" customFormat="1" ht="36" customHeight="1" thickBot="1" x14ac:dyDescent="0.4">
      <c r="A5" s="15" t="s">
        <v>78</v>
      </c>
      <c r="B5" s="16" t="s">
        <v>79</v>
      </c>
      <c r="C5" s="17" t="str">
        <f t="shared" si="0"/>
        <v>2021</v>
      </c>
      <c r="D5" s="25">
        <v>3</v>
      </c>
      <c r="E5" s="31"/>
      <c r="F5" s="31"/>
      <c r="G5" s="31"/>
      <c r="H5" s="48"/>
      <c r="I5" s="12" t="s">
        <v>30</v>
      </c>
      <c r="J5" s="13" t="s">
        <v>31</v>
      </c>
      <c r="K5" s="32">
        <v>75</v>
      </c>
      <c r="L5" s="48"/>
      <c r="M5" s="12" t="s">
        <v>94</v>
      </c>
      <c r="N5" s="18">
        <v>580</v>
      </c>
      <c r="O5" s="18">
        <v>82</v>
      </c>
      <c r="P5" s="18">
        <v>300</v>
      </c>
      <c r="Q5" s="18" t="s">
        <v>95</v>
      </c>
      <c r="R5" s="19">
        <v>80</v>
      </c>
      <c r="S5" s="33" t="s">
        <v>96</v>
      </c>
      <c r="T5" s="18" t="s">
        <v>97</v>
      </c>
      <c r="U5" s="18" t="s">
        <v>98</v>
      </c>
      <c r="V5" s="19">
        <v>0</v>
      </c>
      <c r="W5" s="23"/>
      <c r="X5" s="33" t="s">
        <v>99</v>
      </c>
      <c r="Y5" s="18" t="s">
        <v>101</v>
      </c>
      <c r="Z5" s="18">
        <v>5</v>
      </c>
      <c r="AA5" s="19">
        <v>0</v>
      </c>
      <c r="AB5" s="33" t="s">
        <v>103</v>
      </c>
      <c r="AC5" s="18" t="s">
        <v>100</v>
      </c>
      <c r="AD5" s="18" t="s">
        <v>102</v>
      </c>
      <c r="AE5" s="19">
        <v>0</v>
      </c>
      <c r="AF5" s="23"/>
      <c r="AG5" s="41" t="s">
        <v>115</v>
      </c>
      <c r="AH5" s="42">
        <v>0</v>
      </c>
      <c r="AI5" s="42">
        <v>310</v>
      </c>
      <c r="AJ5" s="42">
        <v>100</v>
      </c>
      <c r="AK5" s="42">
        <v>260</v>
      </c>
      <c r="AL5" s="42">
        <v>0</v>
      </c>
      <c r="AM5" s="42">
        <v>0</v>
      </c>
      <c r="AN5" s="43">
        <v>63</v>
      </c>
      <c r="AO5" s="41" t="s">
        <v>96</v>
      </c>
      <c r="AP5" s="42" t="s">
        <v>97</v>
      </c>
      <c r="AQ5" s="42" t="s">
        <v>106</v>
      </c>
      <c r="AR5" s="43">
        <v>0</v>
      </c>
      <c r="AS5" s="42" t="s">
        <v>108</v>
      </c>
      <c r="AT5" s="42" t="s">
        <v>107</v>
      </c>
      <c r="AU5" s="42" t="s">
        <v>98</v>
      </c>
      <c r="AV5" s="42">
        <v>70</v>
      </c>
      <c r="AW5" s="41" t="s">
        <v>109</v>
      </c>
      <c r="AX5" s="42">
        <v>0</v>
      </c>
      <c r="AY5" s="43">
        <v>0</v>
      </c>
      <c r="AZ5" s="37" t="s">
        <v>109</v>
      </c>
      <c r="BA5" s="37"/>
      <c r="BB5" s="37"/>
      <c r="BC5" s="37"/>
      <c r="BD5" s="37"/>
      <c r="BE5" s="37"/>
      <c r="BF5" s="37"/>
      <c r="BG5" s="45"/>
      <c r="BH5" s="44"/>
      <c r="BI5" s="37"/>
      <c r="BJ5" s="45"/>
      <c r="BK5" s="23"/>
      <c r="BL5" s="20"/>
      <c r="BM5" s="21"/>
      <c r="BN5" s="21"/>
      <c r="BO5" s="21"/>
      <c r="BP5" s="21"/>
      <c r="BQ5" s="21"/>
      <c r="BR5" s="21"/>
      <c r="BS5" s="21"/>
      <c r="BT5" s="21"/>
      <c r="BU5" s="22"/>
    </row>
    <row r="6" spans="1:74" s="54" customFormat="1" ht="8.5" customHeight="1" thickBot="1" x14ac:dyDescent="0.5">
      <c r="A6" s="14"/>
      <c r="B6" s="14"/>
      <c r="C6" s="17" t="str">
        <f t="shared" si="0"/>
        <v/>
      </c>
      <c r="D6" s="49"/>
      <c r="E6" s="49"/>
      <c r="F6" s="49"/>
      <c r="G6" s="49"/>
      <c r="H6" s="23"/>
      <c r="I6" s="50"/>
      <c r="J6" s="50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51"/>
      <c r="Y6" s="23"/>
      <c r="Z6" s="23"/>
      <c r="AA6" s="52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3"/>
      <c r="AW6" s="51"/>
      <c r="AX6" s="23"/>
      <c r="AY6" s="52"/>
      <c r="AZ6" s="23"/>
      <c r="BA6" s="23"/>
      <c r="BB6" s="23"/>
      <c r="BC6" s="23"/>
      <c r="BD6" s="23"/>
      <c r="BE6" s="23"/>
      <c r="BF6" s="23"/>
      <c r="BG6" s="23"/>
      <c r="BH6" s="23"/>
      <c r="BI6" s="23"/>
      <c r="BJ6" s="23"/>
      <c r="BK6" s="23"/>
      <c r="BL6" s="49"/>
      <c r="BM6" s="49"/>
      <c r="BN6" s="49"/>
      <c r="BO6" s="49"/>
      <c r="BP6" s="49"/>
      <c r="BQ6" s="49"/>
      <c r="BR6" s="49"/>
      <c r="BS6" s="49"/>
      <c r="BT6" s="49"/>
      <c r="BU6" s="53"/>
    </row>
    <row r="7" spans="1:74" s="14" customFormat="1" ht="36" customHeight="1" thickBot="1" x14ac:dyDescent="0.4">
      <c r="A7" s="15" t="s">
        <v>80</v>
      </c>
      <c r="B7" s="55" t="s">
        <v>81</v>
      </c>
      <c r="C7" s="17" t="str">
        <f t="shared" si="0"/>
        <v>2021</v>
      </c>
      <c r="D7" s="25">
        <v>6</v>
      </c>
      <c r="E7" s="31"/>
      <c r="F7" s="31"/>
      <c r="G7" s="31"/>
      <c r="H7" s="48"/>
      <c r="I7" s="12" t="s">
        <v>30</v>
      </c>
      <c r="J7" s="13" t="s">
        <v>31</v>
      </c>
      <c r="K7" s="32">
        <v>75</v>
      </c>
      <c r="L7" s="48"/>
      <c r="M7" s="12" t="s">
        <v>94</v>
      </c>
      <c r="N7" s="18">
        <v>580</v>
      </c>
      <c r="O7" s="18">
        <v>82</v>
      </c>
      <c r="P7" s="18">
        <v>300</v>
      </c>
      <c r="Q7" s="18" t="s">
        <v>95</v>
      </c>
      <c r="R7" s="19">
        <v>80</v>
      </c>
      <c r="S7" s="33" t="s">
        <v>96</v>
      </c>
      <c r="T7" s="18" t="s">
        <v>97</v>
      </c>
      <c r="U7" s="18" t="s">
        <v>98</v>
      </c>
      <c r="V7" s="19">
        <v>0</v>
      </c>
      <c r="W7" s="23"/>
      <c r="X7" s="33" t="s">
        <v>99</v>
      </c>
      <c r="Y7" s="18" t="s">
        <v>101</v>
      </c>
      <c r="Z7" s="18">
        <v>5</v>
      </c>
      <c r="AA7" s="19">
        <v>0</v>
      </c>
      <c r="AB7" s="33" t="s">
        <v>103</v>
      </c>
      <c r="AC7" s="18" t="s">
        <v>100</v>
      </c>
      <c r="AD7" s="18" t="s">
        <v>102</v>
      </c>
      <c r="AE7" s="19">
        <v>0</v>
      </c>
      <c r="AF7" s="23"/>
      <c r="AG7" s="41" t="s">
        <v>114</v>
      </c>
      <c r="AH7" s="42">
        <v>0</v>
      </c>
      <c r="AI7" s="42">
        <v>310</v>
      </c>
      <c r="AJ7" s="42">
        <v>100</v>
      </c>
      <c r="AK7" s="42">
        <v>510</v>
      </c>
      <c r="AL7" s="42">
        <v>0</v>
      </c>
      <c r="AM7" s="42">
        <v>85</v>
      </c>
      <c r="AN7" s="43">
        <v>63</v>
      </c>
      <c r="AO7" s="41" t="s">
        <v>96</v>
      </c>
      <c r="AP7" s="42" t="s">
        <v>97</v>
      </c>
      <c r="AQ7" s="42" t="s">
        <v>106</v>
      </c>
      <c r="AR7" s="43">
        <v>0</v>
      </c>
      <c r="AS7" s="42" t="s">
        <v>108</v>
      </c>
      <c r="AT7" s="42" t="s">
        <v>107</v>
      </c>
      <c r="AU7" s="42" t="s">
        <v>116</v>
      </c>
      <c r="AV7" s="42">
        <v>70</v>
      </c>
      <c r="AW7" s="41" t="s">
        <v>109</v>
      </c>
      <c r="AX7" s="42">
        <v>0</v>
      </c>
      <c r="AY7" s="43">
        <v>0</v>
      </c>
      <c r="AZ7" s="37" t="s">
        <v>109</v>
      </c>
      <c r="BA7" s="37"/>
      <c r="BB7" s="37"/>
      <c r="BC7" s="37"/>
      <c r="BD7" s="37"/>
      <c r="BE7" s="37"/>
      <c r="BF7" s="37"/>
      <c r="BG7" s="45"/>
      <c r="BH7" s="44"/>
      <c r="BI7" s="37"/>
      <c r="BJ7" s="45"/>
      <c r="BK7" s="23"/>
      <c r="BL7" s="20"/>
      <c r="BM7" s="21"/>
      <c r="BN7" s="21"/>
      <c r="BO7" s="21"/>
      <c r="BP7" s="21"/>
      <c r="BQ7" s="21"/>
      <c r="BR7" s="21"/>
      <c r="BS7" s="21"/>
      <c r="BT7" s="21"/>
      <c r="BU7" s="22"/>
    </row>
    <row r="8" spans="1:74" s="54" customFormat="1" ht="8.5" customHeight="1" thickBot="1" x14ac:dyDescent="0.5">
      <c r="A8" s="14"/>
      <c r="B8" s="14"/>
      <c r="C8" s="17" t="str">
        <f t="shared" si="0"/>
        <v/>
      </c>
      <c r="D8" s="49"/>
      <c r="E8" s="49"/>
      <c r="F8" s="49"/>
      <c r="G8" s="49"/>
      <c r="H8" s="23"/>
      <c r="I8" s="50"/>
      <c r="J8" s="50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51"/>
      <c r="Y8" s="23"/>
      <c r="Z8" s="23"/>
      <c r="AA8" s="52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3"/>
      <c r="AV8" s="23"/>
      <c r="AW8" s="51"/>
      <c r="AX8" s="23"/>
      <c r="AY8" s="52"/>
      <c r="AZ8" s="23"/>
      <c r="BA8" s="23"/>
      <c r="BB8" s="23"/>
      <c r="BC8" s="23"/>
      <c r="BD8" s="23"/>
      <c r="BE8" s="23"/>
      <c r="BF8" s="23"/>
      <c r="BG8" s="23"/>
      <c r="BH8" s="23"/>
      <c r="BI8" s="23"/>
      <c r="BJ8" s="23"/>
      <c r="BK8" s="23"/>
      <c r="BL8" s="49"/>
      <c r="BM8" s="49"/>
      <c r="BN8" s="49"/>
      <c r="BO8" s="49"/>
      <c r="BP8" s="49"/>
      <c r="BQ8" s="49"/>
      <c r="BR8" s="49"/>
      <c r="BS8" s="49"/>
      <c r="BT8" s="49"/>
      <c r="BU8" s="53"/>
    </row>
    <row r="9" spans="1:74" s="14" customFormat="1" ht="36" customHeight="1" thickBot="1" x14ac:dyDescent="0.4">
      <c r="A9" s="15" t="s">
        <v>82</v>
      </c>
      <c r="B9" s="16" t="s">
        <v>83</v>
      </c>
      <c r="C9" s="17" t="str">
        <f t="shared" si="0"/>
        <v>2021</v>
      </c>
      <c r="D9" s="25">
        <v>6</v>
      </c>
      <c r="E9" s="31"/>
      <c r="F9" s="31"/>
      <c r="G9" s="31"/>
      <c r="H9" s="48"/>
      <c r="I9" s="12" t="s">
        <v>30</v>
      </c>
      <c r="J9" s="13" t="s">
        <v>31</v>
      </c>
      <c r="K9" s="32">
        <v>75</v>
      </c>
      <c r="L9" s="48"/>
      <c r="M9" s="12" t="s">
        <v>94</v>
      </c>
      <c r="N9" s="18">
        <v>580</v>
      </c>
      <c r="O9" s="18">
        <v>82</v>
      </c>
      <c r="P9" s="18">
        <v>300</v>
      </c>
      <c r="Q9" s="18" t="s">
        <v>95</v>
      </c>
      <c r="R9" s="19">
        <v>80</v>
      </c>
      <c r="S9" s="33" t="s">
        <v>96</v>
      </c>
      <c r="T9" s="18" t="s">
        <v>97</v>
      </c>
      <c r="U9" s="18" t="s">
        <v>98</v>
      </c>
      <c r="V9" s="19">
        <v>0</v>
      </c>
      <c r="W9" s="23"/>
      <c r="X9" s="33" t="s">
        <v>99</v>
      </c>
      <c r="Y9" s="18" t="s">
        <v>101</v>
      </c>
      <c r="Z9" s="18">
        <v>5</v>
      </c>
      <c r="AA9" s="19">
        <v>0</v>
      </c>
      <c r="AB9" s="33" t="s">
        <v>103</v>
      </c>
      <c r="AC9" s="18" t="s">
        <v>100</v>
      </c>
      <c r="AD9" s="18" t="s">
        <v>102</v>
      </c>
      <c r="AE9" s="19">
        <v>0</v>
      </c>
      <c r="AF9" s="23"/>
      <c r="AG9" s="41" t="s">
        <v>114</v>
      </c>
      <c r="AH9" s="42">
        <v>0</v>
      </c>
      <c r="AI9" s="42">
        <v>310</v>
      </c>
      <c r="AJ9" s="42">
        <v>100</v>
      </c>
      <c r="AK9" s="42">
        <v>510</v>
      </c>
      <c r="AL9" s="42">
        <v>0</v>
      </c>
      <c r="AM9" s="42">
        <v>85</v>
      </c>
      <c r="AN9" s="43">
        <v>63</v>
      </c>
      <c r="AO9" s="41" t="s">
        <v>96</v>
      </c>
      <c r="AP9" s="42" t="s">
        <v>97</v>
      </c>
      <c r="AQ9" s="42" t="s">
        <v>106</v>
      </c>
      <c r="AR9" s="43">
        <v>0</v>
      </c>
      <c r="AS9" s="42" t="s">
        <v>108</v>
      </c>
      <c r="AT9" s="42" t="s">
        <v>107</v>
      </c>
      <c r="AU9" s="42" t="s">
        <v>116</v>
      </c>
      <c r="AV9" s="42">
        <v>70</v>
      </c>
      <c r="AW9" s="41" t="s">
        <v>109</v>
      </c>
      <c r="AX9" s="42">
        <v>0</v>
      </c>
      <c r="AY9" s="43">
        <v>0</v>
      </c>
      <c r="AZ9" s="37" t="s">
        <v>109</v>
      </c>
      <c r="BA9" s="37"/>
      <c r="BB9" s="37"/>
      <c r="BC9" s="37"/>
      <c r="BD9" s="37"/>
      <c r="BE9" s="37"/>
      <c r="BF9" s="37"/>
      <c r="BG9" s="45"/>
      <c r="BH9" s="44"/>
      <c r="BI9" s="37"/>
      <c r="BJ9" s="45"/>
      <c r="BK9" s="23"/>
      <c r="BL9" s="20"/>
      <c r="BM9" s="21"/>
      <c r="BN9" s="21"/>
      <c r="BO9" s="21"/>
      <c r="BP9" s="21"/>
      <c r="BQ9" s="21"/>
      <c r="BR9" s="21"/>
      <c r="BS9" s="21"/>
      <c r="BT9" s="21"/>
      <c r="BU9" s="22"/>
    </row>
    <row r="10" spans="1:74" s="54" customFormat="1" ht="8.5" customHeight="1" thickBot="1" x14ac:dyDescent="0.5">
      <c r="A10" s="14"/>
      <c r="B10" s="14"/>
      <c r="C10" s="17" t="str">
        <f t="shared" si="0"/>
        <v/>
      </c>
      <c r="D10" s="49"/>
      <c r="E10" s="49"/>
      <c r="F10" s="49"/>
      <c r="G10" s="49"/>
      <c r="H10" s="23"/>
      <c r="I10" s="50"/>
      <c r="J10" s="50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51"/>
      <c r="Y10" s="23"/>
      <c r="Z10" s="23"/>
      <c r="AA10" s="52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51"/>
      <c r="AX10" s="23"/>
      <c r="AY10" s="52"/>
      <c r="AZ10" s="23"/>
      <c r="BA10" s="23"/>
      <c r="BB10" s="23"/>
      <c r="BC10" s="23"/>
      <c r="BD10" s="23"/>
      <c r="BE10" s="23"/>
      <c r="BF10" s="23"/>
      <c r="BG10" s="23"/>
      <c r="BH10" s="23"/>
      <c r="BI10" s="23"/>
      <c r="BJ10" s="23"/>
      <c r="BK10" s="23"/>
      <c r="BL10" s="49"/>
      <c r="BM10" s="49"/>
      <c r="BN10" s="49"/>
      <c r="BO10" s="49"/>
      <c r="BP10" s="49"/>
      <c r="BQ10" s="49"/>
      <c r="BR10" s="49"/>
      <c r="BS10" s="49"/>
      <c r="BT10" s="49"/>
      <c r="BU10" s="53"/>
    </row>
    <row r="11" spans="1:74" s="14" customFormat="1" ht="36" customHeight="1" thickBot="1" x14ac:dyDescent="0.4">
      <c r="A11" s="15" t="s">
        <v>84</v>
      </c>
      <c r="B11" s="16" t="s">
        <v>85</v>
      </c>
      <c r="C11" s="17" t="str">
        <f t="shared" si="0"/>
        <v>2021</v>
      </c>
      <c r="D11" s="25">
        <v>6</v>
      </c>
      <c r="E11" s="31"/>
      <c r="F11" s="31"/>
      <c r="G11" s="31"/>
      <c r="H11" s="48"/>
      <c r="I11" s="12" t="s">
        <v>30</v>
      </c>
      <c r="J11" s="13" t="s">
        <v>31</v>
      </c>
      <c r="K11" s="32">
        <v>75</v>
      </c>
      <c r="L11" s="48"/>
      <c r="M11" s="12" t="s">
        <v>94</v>
      </c>
      <c r="N11" s="18">
        <v>580</v>
      </c>
      <c r="O11" s="18">
        <v>82</v>
      </c>
      <c r="P11" s="18">
        <v>300</v>
      </c>
      <c r="Q11" s="18" t="s">
        <v>95</v>
      </c>
      <c r="R11" s="19">
        <v>80</v>
      </c>
      <c r="S11" s="33" t="s">
        <v>96</v>
      </c>
      <c r="T11" s="18" t="s">
        <v>97</v>
      </c>
      <c r="U11" s="18" t="s">
        <v>98</v>
      </c>
      <c r="V11" s="19">
        <v>0</v>
      </c>
      <c r="W11" s="23"/>
      <c r="X11" s="33" t="s">
        <v>99</v>
      </c>
      <c r="Y11" s="18" t="s">
        <v>101</v>
      </c>
      <c r="Z11" s="18">
        <v>5</v>
      </c>
      <c r="AA11" s="19">
        <v>0</v>
      </c>
      <c r="AB11" s="33" t="s">
        <v>103</v>
      </c>
      <c r="AC11" s="18" t="s">
        <v>100</v>
      </c>
      <c r="AD11" s="18" t="s">
        <v>102</v>
      </c>
      <c r="AE11" s="19">
        <v>0</v>
      </c>
      <c r="AF11" s="23"/>
      <c r="AG11" s="41" t="s">
        <v>114</v>
      </c>
      <c r="AH11" s="42">
        <v>0</v>
      </c>
      <c r="AI11" s="42">
        <v>310</v>
      </c>
      <c r="AJ11" s="42">
        <v>100</v>
      </c>
      <c r="AK11" s="42">
        <v>510</v>
      </c>
      <c r="AL11" s="42">
        <v>0</v>
      </c>
      <c r="AM11" s="42">
        <v>85</v>
      </c>
      <c r="AN11" s="43">
        <v>63</v>
      </c>
      <c r="AO11" s="41" t="s">
        <v>96</v>
      </c>
      <c r="AP11" s="42" t="s">
        <v>97</v>
      </c>
      <c r="AQ11" s="42" t="s">
        <v>106</v>
      </c>
      <c r="AR11" s="43">
        <v>0</v>
      </c>
      <c r="AS11" s="42" t="s">
        <v>108</v>
      </c>
      <c r="AT11" s="42" t="s">
        <v>107</v>
      </c>
      <c r="AU11" s="42" t="s">
        <v>116</v>
      </c>
      <c r="AV11" s="42">
        <v>70</v>
      </c>
      <c r="AW11" s="41" t="s">
        <v>109</v>
      </c>
      <c r="AX11" s="42">
        <v>0</v>
      </c>
      <c r="AY11" s="43">
        <v>0</v>
      </c>
      <c r="AZ11" s="37" t="s">
        <v>109</v>
      </c>
      <c r="BA11" s="37"/>
      <c r="BB11" s="37"/>
      <c r="BC11" s="37"/>
      <c r="BD11" s="37"/>
      <c r="BE11" s="37"/>
      <c r="BF11" s="37"/>
      <c r="BG11" s="45"/>
      <c r="BH11" s="44"/>
      <c r="BI11" s="37"/>
      <c r="BJ11" s="45"/>
      <c r="BK11" s="23"/>
      <c r="BL11" s="20"/>
      <c r="BM11" s="21"/>
      <c r="BN11" s="21"/>
      <c r="BO11" s="21"/>
      <c r="BP11" s="21"/>
      <c r="BQ11" s="21"/>
      <c r="BR11" s="21"/>
      <c r="BS11" s="21"/>
      <c r="BT11" s="21"/>
      <c r="BU11" s="22"/>
    </row>
    <row r="12" spans="1:74" s="54" customFormat="1" ht="8.5" customHeight="1" thickBot="1" x14ac:dyDescent="0.5">
      <c r="A12" s="14"/>
      <c r="B12" s="14"/>
      <c r="C12" s="17" t="str">
        <f t="shared" si="0"/>
        <v/>
      </c>
      <c r="D12" s="49"/>
      <c r="E12" s="49"/>
      <c r="F12" s="49"/>
      <c r="G12" s="49"/>
      <c r="H12" s="23"/>
      <c r="I12" s="50"/>
      <c r="J12" s="50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51"/>
      <c r="Y12" s="23"/>
      <c r="Z12" s="23"/>
      <c r="AA12" s="52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3"/>
      <c r="AS12" s="23"/>
      <c r="AT12" s="23"/>
      <c r="AU12" s="23"/>
      <c r="AV12" s="23"/>
      <c r="AW12" s="51"/>
      <c r="AX12" s="23"/>
      <c r="AY12" s="52"/>
      <c r="AZ12" s="23"/>
      <c r="BA12" s="23"/>
      <c r="BB12" s="23"/>
      <c r="BC12" s="23"/>
      <c r="BD12" s="23"/>
      <c r="BE12" s="23"/>
      <c r="BF12" s="23"/>
      <c r="BG12" s="23"/>
      <c r="BH12" s="23"/>
      <c r="BI12" s="23"/>
      <c r="BJ12" s="23"/>
      <c r="BK12" s="23"/>
      <c r="BL12" s="49"/>
      <c r="BM12" s="49"/>
      <c r="BN12" s="49"/>
      <c r="BO12" s="49"/>
      <c r="BP12" s="49"/>
      <c r="BQ12" s="49"/>
      <c r="BR12" s="49"/>
      <c r="BS12" s="49"/>
      <c r="BT12" s="49"/>
      <c r="BU12" s="53"/>
    </row>
    <row r="13" spans="1:74" s="14" customFormat="1" ht="36" customHeight="1" thickBot="1" x14ac:dyDescent="0.4">
      <c r="A13" s="15" t="s">
        <v>86</v>
      </c>
      <c r="B13" s="16" t="s">
        <v>87</v>
      </c>
      <c r="C13" s="17" t="str">
        <f t="shared" si="0"/>
        <v>2021</v>
      </c>
      <c r="D13" s="25">
        <v>6</v>
      </c>
      <c r="E13" s="31"/>
      <c r="F13" s="31"/>
      <c r="G13" s="31"/>
      <c r="H13" s="48"/>
      <c r="I13" s="12" t="s">
        <v>30</v>
      </c>
      <c r="J13" s="13" t="s">
        <v>31</v>
      </c>
      <c r="K13" s="32">
        <v>75</v>
      </c>
      <c r="L13" s="48"/>
      <c r="M13" s="12" t="s">
        <v>94</v>
      </c>
      <c r="N13" s="18">
        <v>580</v>
      </c>
      <c r="O13" s="18">
        <v>82</v>
      </c>
      <c r="P13" s="18">
        <v>300</v>
      </c>
      <c r="Q13" s="18" t="s">
        <v>95</v>
      </c>
      <c r="R13" s="19">
        <v>80</v>
      </c>
      <c r="S13" s="33" t="s">
        <v>96</v>
      </c>
      <c r="T13" s="18" t="s">
        <v>97</v>
      </c>
      <c r="U13" s="18" t="s">
        <v>98</v>
      </c>
      <c r="V13" s="19">
        <v>0</v>
      </c>
      <c r="W13" s="23"/>
      <c r="X13" s="33" t="s">
        <v>99</v>
      </c>
      <c r="Y13" s="18" t="s">
        <v>101</v>
      </c>
      <c r="Z13" s="18">
        <v>5</v>
      </c>
      <c r="AA13" s="19">
        <v>0</v>
      </c>
      <c r="AB13" s="33" t="s">
        <v>103</v>
      </c>
      <c r="AC13" s="18" t="s">
        <v>100</v>
      </c>
      <c r="AD13" s="18" t="s">
        <v>102</v>
      </c>
      <c r="AE13" s="19">
        <v>0</v>
      </c>
      <c r="AF13" s="23"/>
      <c r="AG13" s="41" t="s">
        <v>114</v>
      </c>
      <c r="AH13" s="42">
        <v>0</v>
      </c>
      <c r="AI13" s="42">
        <v>310</v>
      </c>
      <c r="AJ13" s="42">
        <v>100</v>
      </c>
      <c r="AK13" s="42">
        <v>510</v>
      </c>
      <c r="AL13" s="42">
        <v>0</v>
      </c>
      <c r="AM13" s="42">
        <v>85</v>
      </c>
      <c r="AN13" s="43">
        <v>63</v>
      </c>
      <c r="AO13" s="41" t="s">
        <v>96</v>
      </c>
      <c r="AP13" s="42" t="s">
        <v>97</v>
      </c>
      <c r="AQ13" s="42" t="s">
        <v>106</v>
      </c>
      <c r="AR13" s="43">
        <v>0</v>
      </c>
      <c r="AS13" s="42" t="s">
        <v>108</v>
      </c>
      <c r="AT13" s="42" t="s">
        <v>107</v>
      </c>
      <c r="AU13" s="42" t="s">
        <v>116</v>
      </c>
      <c r="AV13" s="42">
        <v>70</v>
      </c>
      <c r="AW13" s="41" t="s">
        <v>109</v>
      </c>
      <c r="AX13" s="42">
        <v>0</v>
      </c>
      <c r="AY13" s="43">
        <v>0</v>
      </c>
      <c r="AZ13" s="37" t="s">
        <v>109</v>
      </c>
      <c r="BA13" s="37"/>
      <c r="BB13" s="37"/>
      <c r="BC13" s="37"/>
      <c r="BD13" s="37"/>
      <c r="BE13" s="37"/>
      <c r="BF13" s="37"/>
      <c r="BG13" s="45"/>
      <c r="BH13" s="44"/>
      <c r="BI13" s="37"/>
      <c r="BJ13" s="45"/>
      <c r="BK13" s="23"/>
      <c r="BL13" s="20"/>
      <c r="BM13" s="21"/>
      <c r="BN13" s="21"/>
      <c r="BO13" s="21"/>
      <c r="BP13" s="21"/>
      <c r="BQ13" s="21"/>
      <c r="BR13" s="21"/>
      <c r="BS13" s="21"/>
      <c r="BT13" s="21"/>
      <c r="BU13" s="22"/>
    </row>
    <row r="14" spans="1:74" s="54" customFormat="1" ht="8.5" customHeight="1" thickBot="1" x14ac:dyDescent="0.5">
      <c r="A14" s="14"/>
      <c r="B14" s="14"/>
      <c r="C14" s="17" t="str">
        <f t="shared" si="0"/>
        <v/>
      </c>
      <c r="D14" s="49"/>
      <c r="E14" s="49"/>
      <c r="F14" s="49"/>
      <c r="G14" s="49"/>
      <c r="H14" s="23"/>
      <c r="I14" s="50"/>
      <c r="J14" s="50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51"/>
      <c r="Y14" s="23"/>
      <c r="Z14" s="23"/>
      <c r="AA14" s="52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23"/>
      <c r="AN14" s="23"/>
      <c r="AO14" s="23"/>
      <c r="AP14" s="23"/>
      <c r="AQ14" s="23"/>
      <c r="AR14" s="23"/>
      <c r="AS14" s="23"/>
      <c r="AT14" s="23"/>
      <c r="AU14" s="23"/>
      <c r="AV14" s="23"/>
      <c r="AW14" s="51"/>
      <c r="AX14" s="23"/>
      <c r="AY14" s="52"/>
      <c r="AZ14" s="23"/>
      <c r="BA14" s="23"/>
      <c r="BB14" s="23"/>
      <c r="BC14" s="23"/>
      <c r="BD14" s="23"/>
      <c r="BE14" s="23"/>
      <c r="BF14" s="23"/>
      <c r="BG14" s="23"/>
      <c r="BH14" s="23"/>
      <c r="BI14" s="23"/>
      <c r="BJ14" s="23"/>
      <c r="BK14" s="23"/>
      <c r="BL14" s="49"/>
      <c r="BM14" s="49"/>
      <c r="BN14" s="49"/>
      <c r="BO14" s="49"/>
      <c r="BP14" s="49"/>
      <c r="BQ14" s="49"/>
      <c r="BR14" s="49"/>
      <c r="BS14" s="49"/>
      <c r="BT14" s="49"/>
      <c r="BU14" s="53"/>
    </row>
    <row r="15" spans="1:74" s="14" customFormat="1" ht="36" customHeight="1" thickBot="1" x14ac:dyDescent="0.4">
      <c r="A15" s="15" t="s">
        <v>88</v>
      </c>
      <c r="B15" s="16" t="s">
        <v>89</v>
      </c>
      <c r="C15" s="17" t="str">
        <f t="shared" si="0"/>
        <v>2021</v>
      </c>
      <c r="D15" s="25">
        <v>6</v>
      </c>
      <c r="E15" s="31"/>
      <c r="F15" s="31"/>
      <c r="G15" s="31"/>
      <c r="H15" s="48"/>
      <c r="I15" s="12" t="s">
        <v>30</v>
      </c>
      <c r="J15" s="13" t="s">
        <v>31</v>
      </c>
      <c r="K15" s="32">
        <v>75</v>
      </c>
      <c r="L15" s="48"/>
      <c r="M15" s="12" t="s">
        <v>94</v>
      </c>
      <c r="N15" s="18">
        <v>580</v>
      </c>
      <c r="O15" s="18">
        <v>82</v>
      </c>
      <c r="P15" s="18">
        <v>300</v>
      </c>
      <c r="Q15" s="18" t="s">
        <v>95</v>
      </c>
      <c r="R15" s="19">
        <v>80</v>
      </c>
      <c r="S15" s="33" t="s">
        <v>96</v>
      </c>
      <c r="T15" s="18" t="s">
        <v>97</v>
      </c>
      <c r="U15" s="18" t="s">
        <v>98</v>
      </c>
      <c r="V15" s="19">
        <v>0</v>
      </c>
      <c r="W15" s="23"/>
      <c r="X15" s="33" t="s">
        <v>99</v>
      </c>
      <c r="Y15" s="18" t="s">
        <v>101</v>
      </c>
      <c r="Z15" s="18">
        <v>5</v>
      </c>
      <c r="AA15" s="19">
        <v>0</v>
      </c>
      <c r="AB15" s="33" t="s">
        <v>103</v>
      </c>
      <c r="AC15" s="18" t="s">
        <v>100</v>
      </c>
      <c r="AD15" s="18" t="s">
        <v>102</v>
      </c>
      <c r="AE15" s="19">
        <v>0</v>
      </c>
      <c r="AF15" s="23"/>
      <c r="AG15" s="41" t="s">
        <v>114</v>
      </c>
      <c r="AH15" s="42">
        <v>0</v>
      </c>
      <c r="AI15" s="42">
        <v>310</v>
      </c>
      <c r="AJ15" s="42">
        <v>100</v>
      </c>
      <c r="AK15" s="42">
        <v>510</v>
      </c>
      <c r="AL15" s="42">
        <v>0</v>
      </c>
      <c r="AM15" s="42">
        <v>85</v>
      </c>
      <c r="AN15" s="43">
        <v>63</v>
      </c>
      <c r="AO15" s="41" t="s">
        <v>96</v>
      </c>
      <c r="AP15" s="42" t="s">
        <v>97</v>
      </c>
      <c r="AQ15" s="42" t="s">
        <v>106</v>
      </c>
      <c r="AR15" s="43">
        <v>0</v>
      </c>
      <c r="AS15" s="42" t="s">
        <v>108</v>
      </c>
      <c r="AT15" s="42" t="s">
        <v>107</v>
      </c>
      <c r="AU15" s="42" t="s">
        <v>116</v>
      </c>
      <c r="AV15" s="42">
        <v>70</v>
      </c>
      <c r="AW15" s="41" t="s">
        <v>109</v>
      </c>
      <c r="AX15" s="42">
        <v>0</v>
      </c>
      <c r="AY15" s="43">
        <v>0</v>
      </c>
      <c r="AZ15" s="37" t="s">
        <v>109</v>
      </c>
      <c r="BA15" s="37"/>
      <c r="BB15" s="37"/>
      <c r="BC15" s="37"/>
      <c r="BD15" s="37"/>
      <c r="BE15" s="37"/>
      <c r="BF15" s="37"/>
      <c r="BG15" s="45"/>
      <c r="BH15" s="44"/>
      <c r="BI15" s="37"/>
      <c r="BJ15" s="45"/>
      <c r="BK15" s="23"/>
      <c r="BL15" s="20"/>
      <c r="BM15" s="21"/>
      <c r="BN15" s="21"/>
      <c r="BO15" s="21"/>
      <c r="BP15" s="21"/>
      <c r="BQ15" s="21"/>
      <c r="BR15" s="21"/>
      <c r="BS15" s="21"/>
      <c r="BT15" s="21"/>
      <c r="BU15" s="22"/>
    </row>
    <row r="16" spans="1:74" s="54" customFormat="1" ht="8.5" customHeight="1" thickBot="1" x14ac:dyDescent="0.5">
      <c r="A16" s="14"/>
      <c r="B16" s="14"/>
      <c r="C16" s="17" t="str">
        <f t="shared" si="0"/>
        <v/>
      </c>
      <c r="D16" s="49"/>
      <c r="E16" s="49"/>
      <c r="F16" s="49"/>
      <c r="G16" s="49"/>
      <c r="H16" s="23"/>
      <c r="I16" s="50"/>
      <c r="J16" s="50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51"/>
      <c r="Y16" s="23"/>
      <c r="Z16" s="23"/>
      <c r="AA16" s="52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3"/>
      <c r="AO16" s="23"/>
      <c r="AP16" s="23"/>
      <c r="AQ16" s="23"/>
      <c r="AR16" s="23"/>
      <c r="AS16" s="23"/>
      <c r="AT16" s="23"/>
      <c r="AU16" s="23"/>
      <c r="AV16" s="23"/>
      <c r="AW16" s="51"/>
      <c r="AX16" s="23"/>
      <c r="AY16" s="52"/>
      <c r="AZ16" s="23"/>
      <c r="BA16" s="23"/>
      <c r="BB16" s="23"/>
      <c r="BC16" s="23"/>
      <c r="BD16" s="23"/>
      <c r="BE16" s="23"/>
      <c r="BF16" s="23"/>
      <c r="BG16" s="23"/>
      <c r="BH16" s="23"/>
      <c r="BI16" s="23"/>
      <c r="BJ16" s="23"/>
      <c r="BK16" s="23"/>
      <c r="BL16" s="49"/>
      <c r="BM16" s="49"/>
      <c r="BN16" s="49"/>
      <c r="BO16" s="49"/>
      <c r="BP16" s="49"/>
      <c r="BQ16" s="49"/>
      <c r="BR16" s="49"/>
      <c r="BS16" s="49"/>
      <c r="BT16" s="49"/>
      <c r="BU16" s="53"/>
    </row>
    <row r="17" spans="1:73" s="14" customFormat="1" ht="36" customHeight="1" thickBot="1" x14ac:dyDescent="0.4">
      <c r="A17" s="15" t="s">
        <v>90</v>
      </c>
      <c r="B17" s="55" t="s">
        <v>91</v>
      </c>
      <c r="C17" s="17" t="str">
        <f t="shared" si="0"/>
        <v>2021</v>
      </c>
      <c r="D17" s="25">
        <v>6</v>
      </c>
      <c r="E17" s="31"/>
      <c r="F17" s="31"/>
      <c r="G17" s="31"/>
      <c r="H17" s="48"/>
      <c r="I17" s="12" t="s">
        <v>30</v>
      </c>
      <c r="J17" s="13" t="s">
        <v>31</v>
      </c>
      <c r="K17" s="32">
        <v>75</v>
      </c>
      <c r="L17" s="48"/>
      <c r="M17" s="12" t="s">
        <v>94</v>
      </c>
      <c r="N17" s="18">
        <v>580</v>
      </c>
      <c r="O17" s="18">
        <v>82</v>
      </c>
      <c r="P17" s="18">
        <v>300</v>
      </c>
      <c r="Q17" s="18" t="s">
        <v>95</v>
      </c>
      <c r="R17" s="19">
        <v>80</v>
      </c>
      <c r="S17" s="33" t="s">
        <v>96</v>
      </c>
      <c r="T17" s="18" t="s">
        <v>97</v>
      </c>
      <c r="U17" s="18" t="s">
        <v>98</v>
      </c>
      <c r="V17" s="19">
        <v>0</v>
      </c>
      <c r="W17" s="23"/>
      <c r="X17" s="33" t="s">
        <v>99</v>
      </c>
      <c r="Y17" s="18" t="s">
        <v>101</v>
      </c>
      <c r="Z17" s="18">
        <v>5</v>
      </c>
      <c r="AA17" s="19">
        <v>0</v>
      </c>
      <c r="AB17" s="33" t="s">
        <v>104</v>
      </c>
      <c r="AC17" s="18" t="s">
        <v>105</v>
      </c>
      <c r="AD17" s="18" t="s">
        <v>117</v>
      </c>
      <c r="AE17" s="19">
        <v>0</v>
      </c>
      <c r="AF17" s="23"/>
      <c r="AG17" s="41" t="s">
        <v>114</v>
      </c>
      <c r="AH17" s="42">
        <v>0</v>
      </c>
      <c r="AI17" s="42">
        <v>310</v>
      </c>
      <c r="AJ17" s="42">
        <v>100</v>
      </c>
      <c r="AK17" s="42">
        <v>510</v>
      </c>
      <c r="AL17" s="42">
        <v>0</v>
      </c>
      <c r="AM17" s="42">
        <v>85</v>
      </c>
      <c r="AN17" s="43">
        <v>63</v>
      </c>
      <c r="AO17" s="41" t="s">
        <v>96</v>
      </c>
      <c r="AP17" s="42" t="s">
        <v>97</v>
      </c>
      <c r="AQ17" s="42" t="s">
        <v>106</v>
      </c>
      <c r="AR17" s="43">
        <v>0</v>
      </c>
      <c r="AS17" s="42" t="s">
        <v>108</v>
      </c>
      <c r="AT17" s="42" t="s">
        <v>107</v>
      </c>
      <c r="AU17" s="42" t="s">
        <v>116</v>
      </c>
      <c r="AV17" s="42">
        <v>70</v>
      </c>
      <c r="AW17" s="41" t="s">
        <v>109</v>
      </c>
      <c r="AX17" s="42">
        <v>0</v>
      </c>
      <c r="AY17" s="43">
        <v>0</v>
      </c>
      <c r="AZ17" s="37" t="s">
        <v>109</v>
      </c>
      <c r="BA17" s="37"/>
      <c r="BB17" s="37"/>
      <c r="BC17" s="37"/>
      <c r="BD17" s="37"/>
      <c r="BE17" s="37"/>
      <c r="BF17" s="37"/>
      <c r="BG17" s="45"/>
      <c r="BH17" s="44"/>
      <c r="BI17" s="37"/>
      <c r="BJ17" s="45"/>
      <c r="BK17" s="23"/>
      <c r="BL17" s="20"/>
      <c r="BM17" s="21"/>
      <c r="BN17" s="21"/>
      <c r="BO17" s="21"/>
      <c r="BP17" s="21"/>
      <c r="BQ17" s="21"/>
      <c r="BR17" s="21"/>
      <c r="BS17" s="21"/>
      <c r="BT17" s="21"/>
      <c r="BU17" s="22"/>
    </row>
    <row r="18" spans="1:73" s="54" customFormat="1" ht="8.5" customHeight="1" thickBot="1" x14ac:dyDescent="0.5">
      <c r="A18" s="14"/>
      <c r="B18" s="14"/>
      <c r="C18" s="17" t="str">
        <f t="shared" si="0"/>
        <v/>
      </c>
      <c r="D18" s="49"/>
      <c r="E18" s="49"/>
      <c r="F18" s="49"/>
      <c r="G18" s="49"/>
      <c r="H18" s="23"/>
      <c r="I18" s="50"/>
      <c r="J18" s="50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51"/>
      <c r="Y18" s="23"/>
      <c r="Z18" s="23"/>
      <c r="AA18" s="52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3"/>
      <c r="AS18" s="23"/>
      <c r="AT18" s="23"/>
      <c r="AU18" s="23"/>
      <c r="AV18" s="23"/>
      <c r="AW18" s="51"/>
      <c r="AX18" s="23"/>
      <c r="AY18" s="52"/>
      <c r="AZ18" s="23"/>
      <c r="BA18" s="23"/>
      <c r="BB18" s="23"/>
      <c r="BC18" s="23"/>
      <c r="BD18" s="23"/>
      <c r="BE18" s="23"/>
      <c r="BF18" s="23"/>
      <c r="BG18" s="23"/>
      <c r="BH18" s="23"/>
      <c r="BI18" s="23"/>
      <c r="BJ18" s="23"/>
      <c r="BK18" s="23"/>
      <c r="BL18" s="49"/>
      <c r="BM18" s="49"/>
      <c r="BN18" s="49"/>
      <c r="BO18" s="49"/>
      <c r="BP18" s="49"/>
      <c r="BQ18" s="49"/>
      <c r="BR18" s="49"/>
      <c r="BS18" s="49"/>
      <c r="BT18" s="49"/>
      <c r="BU18" s="53"/>
    </row>
    <row r="19" spans="1:73" s="14" customFormat="1" ht="36" customHeight="1" thickBot="1" x14ac:dyDescent="0.4">
      <c r="A19" s="15" t="s">
        <v>92</v>
      </c>
      <c r="B19" s="55" t="s">
        <v>93</v>
      </c>
      <c r="C19" s="17" t="str">
        <f t="shared" si="0"/>
        <v>2021</v>
      </c>
      <c r="D19" s="25">
        <v>6</v>
      </c>
      <c r="E19" s="31"/>
      <c r="F19" s="31"/>
      <c r="G19" s="31"/>
      <c r="H19" s="48"/>
      <c r="I19" s="12" t="s">
        <v>30</v>
      </c>
      <c r="J19" s="13" t="s">
        <v>31</v>
      </c>
      <c r="K19" s="32">
        <v>75</v>
      </c>
      <c r="L19" s="48"/>
      <c r="M19" s="12" t="s">
        <v>94</v>
      </c>
      <c r="N19" s="18">
        <v>580</v>
      </c>
      <c r="O19" s="18">
        <v>82</v>
      </c>
      <c r="P19" s="18">
        <v>300</v>
      </c>
      <c r="Q19" s="18" t="s">
        <v>95</v>
      </c>
      <c r="R19" s="19">
        <v>80</v>
      </c>
      <c r="S19" s="33" t="s">
        <v>96</v>
      </c>
      <c r="T19" s="18" t="s">
        <v>97</v>
      </c>
      <c r="U19" s="18" t="s">
        <v>98</v>
      </c>
      <c r="V19" s="19">
        <v>0</v>
      </c>
      <c r="W19" s="23"/>
      <c r="X19" s="33" t="s">
        <v>118</v>
      </c>
      <c r="Y19" s="18" t="s">
        <v>101</v>
      </c>
      <c r="Z19" s="18">
        <v>5</v>
      </c>
      <c r="AA19" s="19">
        <v>90</v>
      </c>
      <c r="AB19" s="33" t="s">
        <v>104</v>
      </c>
      <c r="AC19" s="18" t="s">
        <v>105</v>
      </c>
      <c r="AD19" s="18" t="s">
        <v>117</v>
      </c>
      <c r="AE19" s="19">
        <v>0</v>
      </c>
      <c r="AF19" s="23"/>
      <c r="AG19" s="41" t="s">
        <v>114</v>
      </c>
      <c r="AH19" s="42">
        <v>0</v>
      </c>
      <c r="AI19" s="42">
        <v>310</v>
      </c>
      <c r="AJ19" s="42">
        <v>100</v>
      </c>
      <c r="AK19" s="42">
        <v>510</v>
      </c>
      <c r="AL19" s="42">
        <v>0</v>
      </c>
      <c r="AM19" s="42">
        <v>85</v>
      </c>
      <c r="AN19" s="43">
        <v>63</v>
      </c>
      <c r="AO19" s="41" t="s">
        <v>96</v>
      </c>
      <c r="AP19" s="42" t="s">
        <v>97</v>
      </c>
      <c r="AQ19" s="42" t="s">
        <v>106</v>
      </c>
      <c r="AR19" s="43">
        <v>0</v>
      </c>
      <c r="AS19" s="42" t="s">
        <v>108</v>
      </c>
      <c r="AT19" s="42" t="s">
        <v>107</v>
      </c>
      <c r="AU19" s="42" t="s">
        <v>116</v>
      </c>
      <c r="AV19" s="42">
        <v>70</v>
      </c>
      <c r="AW19" s="41" t="s">
        <v>109</v>
      </c>
      <c r="AX19" s="42">
        <v>0</v>
      </c>
      <c r="AY19" s="43">
        <v>0</v>
      </c>
      <c r="AZ19" s="37" t="s">
        <v>109</v>
      </c>
      <c r="BA19" s="37"/>
      <c r="BB19" s="37"/>
      <c r="BC19" s="37"/>
      <c r="BD19" s="37"/>
      <c r="BE19" s="37"/>
      <c r="BF19" s="37"/>
      <c r="BG19" s="45"/>
      <c r="BH19" s="44"/>
      <c r="BI19" s="37"/>
      <c r="BJ19" s="45"/>
      <c r="BK19" s="23"/>
      <c r="BL19" s="20"/>
      <c r="BM19" s="21"/>
      <c r="BN19" s="21"/>
      <c r="BO19" s="21"/>
      <c r="BP19" s="21"/>
      <c r="BQ19" s="21"/>
      <c r="BR19" s="21"/>
      <c r="BS19" s="21"/>
      <c r="BT19" s="21"/>
      <c r="BU19" s="22"/>
    </row>
    <row r="20" spans="1:73" s="54" customFormat="1" ht="8.5" customHeight="1" x14ac:dyDescent="0.45">
      <c r="A20" s="14"/>
      <c r="B20" s="14"/>
      <c r="C20" s="49" t="str">
        <f t="shared" si="0"/>
        <v/>
      </c>
      <c r="D20" s="49"/>
      <c r="E20" s="49"/>
      <c r="F20" s="49"/>
      <c r="G20" s="49"/>
      <c r="H20" s="23"/>
      <c r="I20" s="50"/>
      <c r="J20" s="50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  <c r="AQ20" s="23"/>
      <c r="AR20" s="23"/>
      <c r="AS20" s="23"/>
      <c r="AT20" s="23"/>
      <c r="AU20" s="23"/>
      <c r="AV20" s="23"/>
      <c r="AW20" s="23"/>
      <c r="AX20" s="23"/>
      <c r="AY20" s="23"/>
      <c r="AZ20" s="23"/>
      <c r="BA20" s="23"/>
      <c r="BB20" s="23"/>
      <c r="BC20" s="23"/>
      <c r="BD20" s="23"/>
      <c r="BE20" s="23"/>
      <c r="BF20" s="23"/>
      <c r="BG20" s="23"/>
      <c r="BH20" s="23"/>
      <c r="BI20" s="23"/>
      <c r="BJ20" s="23"/>
      <c r="BK20" s="23"/>
      <c r="BL20" s="49"/>
      <c r="BM20" s="49"/>
      <c r="BN20" s="49"/>
      <c r="BO20" s="49"/>
      <c r="BP20" s="49"/>
      <c r="BQ20" s="49"/>
      <c r="BR20" s="49"/>
      <c r="BS20" s="49"/>
      <c r="BT20" s="49"/>
      <c r="BU20" s="53"/>
    </row>
    <row r="22" spans="1:73" x14ac:dyDescent="0.35">
      <c r="BL22" s="56" t="s">
        <v>28</v>
      </c>
      <c r="BM22" s="56"/>
      <c r="BN22" s="56"/>
      <c r="BO22" s="56"/>
      <c r="BP22" s="56"/>
      <c r="BQ22" s="56"/>
      <c r="BR22" s="56"/>
      <c r="BS22" s="56"/>
      <c r="BT22" s="56"/>
      <c r="BU22" s="56"/>
    </row>
    <row r="23" spans="1:73" x14ac:dyDescent="0.35">
      <c r="R23" s="4">
        <v>0</v>
      </c>
      <c r="BL23" s="57" t="s">
        <v>29</v>
      </c>
      <c r="BM23" s="57"/>
      <c r="BN23" s="57"/>
      <c r="BO23" s="57"/>
      <c r="BP23" s="57"/>
      <c r="BQ23" s="57"/>
      <c r="BR23" s="57"/>
      <c r="BS23" s="57"/>
      <c r="BT23" s="57"/>
      <c r="BU23" s="57"/>
    </row>
  </sheetData>
  <mergeCells count="13">
    <mergeCell ref="BL22:BU22"/>
    <mergeCell ref="BL23:BU23"/>
    <mergeCell ref="BL1:BU1"/>
    <mergeCell ref="A1:C1"/>
    <mergeCell ref="AO1:AR1"/>
    <mergeCell ref="AS1:AV1"/>
    <mergeCell ref="AZ1:BJ1"/>
    <mergeCell ref="AW1:AY1"/>
    <mergeCell ref="X1:AA1"/>
    <mergeCell ref="AB1:AE1"/>
    <mergeCell ref="AG1:AN1"/>
    <mergeCell ref="M1:R1"/>
    <mergeCell ref="S1:V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Almond</dc:creator>
  <cp:lastModifiedBy>c.parent21@outlook.fr</cp:lastModifiedBy>
  <dcterms:created xsi:type="dcterms:W3CDTF">2023-01-06T10:18:57Z</dcterms:created>
  <dcterms:modified xsi:type="dcterms:W3CDTF">2023-08-31T13:09:40Z</dcterms:modified>
</cp:coreProperties>
</file>