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d09874c8f627dd/Bureau/DOCUMENTS/"/>
    </mc:Choice>
  </mc:AlternateContent>
  <xr:revisionPtr revIDLastSave="14" documentId="14_{97E8E0C8-DE2C-4EEA-AB34-3836C15F7426}" xr6:coauthVersionLast="47" xr6:coauthVersionMax="47" xr10:uidLastSave="{7FD92968-DC73-48F7-8DC3-59A985797CB5}"/>
  <bookViews>
    <workbookView xWindow="-110" yWindow="-110" windowWidth="25820" windowHeight="14020" xr2:uid="{00000000-000D-0000-FFFF-FFFF00000000}"/>
  </bookViews>
  <sheets>
    <sheet name="Feuille1" sheetId="1" r:id="rId1"/>
  </sheets>
  <definedNames>
    <definedName name="_xlnm.Print_Area" localSheetId="0">Feuille1!$A$1:$J$11</definedName>
    <definedName name="_xlnm.Print_Area">Feuille1!$A$2:$G$10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G19" i="1"/>
</calcChain>
</file>

<file path=xl/sharedStrings.xml><?xml version="1.0" encoding="utf-8"?>
<sst xmlns="http://schemas.openxmlformats.org/spreadsheetml/2006/main" count="46" uniqueCount="38">
  <si>
    <t>Siège social : 12, Boulevard Jules Ferry - 21200 Beaune</t>
  </si>
  <si>
    <t>Entrepôts : Adresse : ZA « Les bonnes filles » - 21200 Levernois</t>
  </si>
  <si>
    <t>Tel : 03.80.24.96.48</t>
  </si>
  <si>
    <t>benoit.chapelle@wanadoo.fr</t>
  </si>
  <si>
    <t>Ref</t>
  </si>
  <si>
    <t>Désignation</t>
  </si>
  <si>
    <t>Bouteille</t>
  </si>
  <si>
    <t>Couleur</t>
  </si>
  <si>
    <t>Millésime</t>
  </si>
  <si>
    <t>Quantité</t>
  </si>
  <si>
    <t>Rui An City, Zhejiang Province, China</t>
  </si>
  <si>
    <t>Tel: 0086-577-6681 0188</t>
  </si>
  <si>
    <t>S.B.C BENOIT CHAPELLE</t>
    <phoneticPr fontId="5" type="noConversion"/>
  </si>
  <si>
    <t>Moulin à Vent  Domaine Anne-Françoise Gros Cru du Beaujolais</t>
  </si>
  <si>
    <t>Vosne Romanée" Les Chalandins"  Domaine Anne-Françoise Gros</t>
  </si>
  <si>
    <t>Savigny Les Beaune 1er Cru "Clos des Guettes" Domaine Anne-Françoise Gros</t>
  </si>
  <si>
    <t>Pommard 1er cru "Les Pezerolles"  Domaine Anne-Françoise Gros</t>
  </si>
  <si>
    <t>Richebourg   Grand Cru  Domaine Anne-Françoise Gros</t>
  </si>
  <si>
    <r>
      <t>Commande CHABAN  2023/</t>
    </r>
    <r>
      <rPr>
        <b/>
        <u/>
        <sz val="16"/>
        <color theme="1"/>
        <rFont val="SimSun"/>
        <family val="3"/>
        <charset val="134"/>
      </rPr>
      <t>夏邦订单</t>
    </r>
    <r>
      <rPr>
        <b/>
        <u/>
        <sz val="16"/>
        <color theme="1"/>
        <rFont val="Calibri"/>
        <family val="2"/>
      </rPr>
      <t>2023年</t>
    </r>
    <phoneticPr fontId="5" type="noConversion"/>
  </si>
  <si>
    <t>Degré</t>
  </si>
  <si>
    <t>Numéro de Lot</t>
  </si>
  <si>
    <t>Date de mise en Blle</t>
  </si>
  <si>
    <t>Achat</t>
  </si>
  <si>
    <t>75CL</t>
  </si>
  <si>
    <t>Rouge</t>
  </si>
  <si>
    <t>TOTAL</t>
  </si>
  <si>
    <t>Total H.T</t>
  </si>
  <si>
    <r>
      <t>RUIAN RUILINA WINE CO.</t>
    </r>
    <r>
      <rPr>
        <b/>
        <u/>
        <sz val="14"/>
        <color theme="3" tint="-0.249977111117893"/>
        <rFont val="SimSun"/>
        <family val="3"/>
        <charset val="134"/>
      </rPr>
      <t>，</t>
    </r>
    <r>
      <rPr>
        <b/>
        <u/>
        <sz val="14"/>
        <color theme="3" tint="-0.249977111117893"/>
        <rFont val="Calibri"/>
        <family val="2"/>
      </rPr>
      <t xml:space="preserve">LTD.      </t>
    </r>
  </si>
  <si>
    <r>
      <t>No.254-256</t>
    </r>
    <r>
      <rPr>
        <b/>
        <sz val="14"/>
        <rFont val="Times New Roman"/>
        <family val="1"/>
      </rPr>
      <t>，</t>
    </r>
    <r>
      <rPr>
        <b/>
        <sz val="14"/>
        <rFont val="Calibri"/>
        <family val="2"/>
      </rPr>
      <t>GongRuiShan Road, AnYang Street</t>
    </r>
  </si>
  <si>
    <t>Container Complet REEFER CIF FUZHOU MAWEI 26 JUIN 2023</t>
  </si>
  <si>
    <t>Montant Total H.T</t>
  </si>
  <si>
    <t>MAV21</t>
  </si>
  <si>
    <t>VC21</t>
  </si>
  <si>
    <t>SACG21</t>
  </si>
  <si>
    <t>PPEZ21</t>
  </si>
  <si>
    <t>RI21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</si>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</sst>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.00\ [$€-1]_-;\-* #,##0.00\ [$€-1]_-;_-* &quot;-&quot;??\ [$€-1]_-"/>
    <numFmt numFmtId="166" formatCode="_-* #,##0.00\ [$€-40C]_-;\-* #,##0.00\ [$€-40C]_-;_-* &quot;-&quot;??\ [$€-40C]_-;_-@_-"/>
  </numFmts>
  <fonts count="28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u/>
      <sz val="14"/>
      <color rgb="FFC00000"/>
      <name val="Calibri"/>
      <family val="2"/>
    </font>
    <font>
      <b/>
      <u/>
      <sz val="14"/>
      <color theme="3" tint="-0.249977111117893"/>
      <name val="Calibri"/>
      <family val="2"/>
    </font>
    <font>
      <b/>
      <u/>
      <sz val="14"/>
      <color theme="3" tint="-0.249977111117893"/>
      <name val="SimSun"/>
      <family val="3"/>
      <charset val="134"/>
    </font>
    <font>
      <b/>
      <u/>
      <sz val="16"/>
      <color theme="1"/>
      <name val="Calibri"/>
      <family val="2"/>
    </font>
    <font>
      <b/>
      <u/>
      <sz val="16"/>
      <color theme="1"/>
      <name val="SimSun"/>
      <family val="3"/>
      <charset val="134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sz val="12"/>
      <color rgb="FFC00000"/>
      <name val="Arial"/>
      <family val="2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2"/>
      <name val="Arial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7" fillId="0" borderId="0" xfId="6" applyFont="1"/>
    <xf numFmtId="0" fontId="8" fillId="0" borderId="0" xfId="6" applyFont="1"/>
    <xf numFmtId="0" fontId="10" fillId="0" borderId="0" xfId="6" applyFont="1"/>
    <xf numFmtId="0" fontId="7" fillId="0" borderId="0" xfId="6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6" applyFont="1" applyAlignment="1">
      <alignment horizontal="left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4" fillId="3" borderId="2" xfId="0" applyFont="1" applyFill="1" applyBorder="1" applyAlignment="1">
      <alignment vertical="center" wrapText="1"/>
    </xf>
    <xf numFmtId="0" fontId="14" fillId="3" borderId="2" xfId="6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2" xfId="6" applyFont="1" applyFill="1" applyBorder="1" applyProtection="1">
      <protection locked="0"/>
    </xf>
    <xf numFmtId="166" fontId="14" fillId="3" borderId="2" xfId="2" applyNumberFormat="1" applyFont="1" applyFill="1" applyBorder="1" applyAlignment="1" applyProtection="1">
      <protection locked="0"/>
    </xf>
    <xf numFmtId="0" fontId="17" fillId="2" borderId="3" xfId="6" applyFont="1" applyFill="1" applyBorder="1" applyProtection="1">
      <protection locked="0"/>
    </xf>
    <xf numFmtId="0" fontId="17" fillId="2" borderId="3" xfId="6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166" fontId="17" fillId="2" borderId="3" xfId="2" applyNumberFormat="1" applyFont="1" applyFill="1" applyBorder="1" applyAlignment="1" applyProtection="1"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4" xfId="6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1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0" xfId="0" applyFont="1"/>
    <xf numFmtId="166" fontId="17" fillId="2" borderId="4" xfId="2" applyNumberFormat="1" applyFont="1" applyFill="1" applyBorder="1" applyAlignment="1" applyProtection="1">
      <protection locked="0"/>
    </xf>
    <xf numFmtId="0" fontId="15" fillId="0" borderId="1" xfId="0" applyFont="1" applyBorder="1" applyAlignment="1">
      <alignment horizontal="center"/>
    </xf>
    <xf numFmtId="166" fontId="15" fillId="0" borderId="2" xfId="0" applyNumberFormat="1" applyFont="1" applyBorder="1"/>
    <xf numFmtId="166" fontId="15" fillId="0" borderId="3" xfId="0" applyNumberFormat="1" applyFont="1" applyBorder="1"/>
    <xf numFmtId="166" fontId="15" fillId="0" borderId="6" xfId="0" applyNumberFormat="1" applyFont="1" applyBorder="1"/>
    <xf numFmtId="166" fontId="15" fillId="0" borderId="1" xfId="0" applyNumberFormat="1" applyFont="1" applyBorder="1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Protection="1">
      <protection locked="0"/>
    </xf>
    <xf numFmtId="0" fontId="26" fillId="0" borderId="0" xfId="6" applyFon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right"/>
      <protection locked="0"/>
    </xf>
    <xf numFmtId="14" fontId="16" fillId="3" borderId="2" xfId="0" applyNumberFormat="1" applyFont="1" applyFill="1" applyBorder="1" applyProtection="1">
      <protection locked="0"/>
    </xf>
    <xf numFmtId="166" fontId="15" fillId="2" borderId="3" xfId="0" applyNumberFormat="1" applyFont="1" applyFill="1" applyBorder="1"/>
    <xf numFmtId="0" fontId="0" fillId="2" borderId="0" xfId="0" applyFill="1"/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4" fontId="18" fillId="2" borderId="3" xfId="0" applyNumberFormat="1" applyFont="1" applyFill="1" applyBorder="1" applyProtection="1">
      <protection locked="0"/>
    </xf>
    <xf numFmtId="14" fontId="18" fillId="2" borderId="4" xfId="0" applyNumberFormat="1" applyFont="1" applyFill="1" applyBorder="1" applyProtection="1">
      <protection locked="0"/>
    </xf>
    <xf numFmtId="14" fontId="18" fillId="2" borderId="3" xfId="0" applyNumberFormat="1" applyFont="1" applyFill="1" applyBorder="1" applyAlignment="1" applyProtection="1">
      <alignment horizontal="right"/>
      <protection locked="0"/>
    </xf>
  </cellXfs>
  <cellStyles count="11">
    <cellStyle name="Euro" xfId="1" xr:uid="{00000000-0005-0000-0000-000000000000}"/>
    <cellStyle name="Monétaire 2" xfId="2" xr:uid="{00000000-0005-0000-0000-000001000000}"/>
    <cellStyle name="Monétaire 2 2" xfId="5" xr:uid="{00000000-0005-0000-0000-000002000000}"/>
    <cellStyle name="Normal" xfId="0" builtinId="0"/>
    <cellStyle name="Normal 2" xfId="4" xr:uid="{00000000-0005-0000-0000-000004000000}"/>
    <cellStyle name="Normal 2 2" xfId="7" xr:uid="{00000000-0005-0000-0000-000005000000}"/>
    <cellStyle name="Normal 2 2 2" xfId="3" xr:uid="{00000000-0005-0000-0000-000006000000}"/>
    <cellStyle name="Normal 3" xfId="6" xr:uid="{00000000-0005-0000-0000-000007000000}"/>
    <cellStyle name="Normal 3 2" xfId="9" xr:uid="{00000000-0005-0000-0000-000008000000}"/>
    <cellStyle name="Normal 3 4" xfId="8" xr:uid="{00000000-0005-0000-0000-000009000000}"/>
    <cellStyle name="Normal 3 4 2" xfId="10" xr:uid="{00000000-0005-0000-0000-00000A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15488</xdr:colOff>
      <xdr:row>0</xdr:row>
      <xdr:rowOff>46464</xdr:rowOff>
    </xdr:from>
    <xdr:to>
      <xdr:col>1</xdr:col>
      <xdr:colOff>3354782</xdr:colOff>
      <xdr:row>1</xdr:row>
      <xdr:rowOff>15489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F5813AA-E314-D649-BDB3-B2C0D2585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22" y="46464"/>
          <a:ext cx="3574421" cy="1208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B6" zoomScale="81" zoomScaleNormal="125" workbookViewId="0">
      <selection activeCell="E32" sqref="E32"/>
    </sheetView>
  </sheetViews>
  <sheetFormatPr baseColWidth="10" defaultColWidth="11" defaultRowHeight="12.5"/>
  <cols>
    <col min="1" max="1" width="6" style="9" customWidth="1"/>
    <col min="2" max="2" width="95.26953125" style="1" customWidth="1"/>
    <col min="3" max="3" width="15.7265625" style="1" customWidth="1"/>
    <col min="4" max="4" width="13.81640625" style="7" customWidth="1"/>
    <col min="5" max="5" width="15" style="7" customWidth="1"/>
    <col min="6" max="6" width="12.453125" style="7" customWidth="1"/>
    <col min="7" max="7" width="16.26953125" style="7" customWidth="1"/>
    <col min="8" max="8" width="25.81640625" customWidth="1"/>
    <col min="9" max="9" width="28.1796875" customWidth="1"/>
    <col min="10" max="10" width="27" customWidth="1"/>
    <col min="11" max="11" width="24" customWidth="1"/>
  </cols>
  <sheetData>
    <row r="1" spans="1:11" ht="97" customHeight="1"/>
    <row r="2" spans="1:11" ht="33" customHeight="1">
      <c r="A2" s="10"/>
      <c r="B2" s="4" t="s">
        <v>18</v>
      </c>
      <c r="D2" s="5"/>
      <c r="E2" s="5"/>
      <c r="F2" s="6"/>
      <c r="G2" s="6"/>
    </row>
    <row r="3" spans="1:11" ht="18.5">
      <c r="A3" s="10"/>
      <c r="B3" s="2"/>
      <c r="D3" s="5"/>
      <c r="E3" s="5"/>
      <c r="F3" s="6"/>
      <c r="G3" s="6"/>
    </row>
    <row r="4" spans="1:11" ht="19">
      <c r="A4" s="36"/>
      <c r="B4" s="3" t="s">
        <v>27</v>
      </c>
      <c r="C4" s="37"/>
      <c r="D4" s="5"/>
      <c r="E4" s="8" t="s">
        <v>12</v>
      </c>
      <c r="F4" s="38"/>
      <c r="G4" s="38"/>
      <c r="H4" s="39"/>
      <c r="I4" s="39"/>
    </row>
    <row r="5" spans="1:11" ht="18.5">
      <c r="A5" s="36"/>
      <c r="B5" s="40" t="s">
        <v>28</v>
      </c>
      <c r="C5" s="37"/>
      <c r="D5" s="41"/>
      <c r="E5" s="42" t="s">
        <v>0</v>
      </c>
      <c r="F5" s="38"/>
      <c r="G5" s="38"/>
      <c r="H5" s="39"/>
      <c r="I5" s="39"/>
    </row>
    <row r="6" spans="1:11" ht="18.5">
      <c r="A6" s="36"/>
      <c r="B6" s="40" t="s">
        <v>10</v>
      </c>
      <c r="C6" s="37"/>
      <c r="D6" s="41"/>
      <c r="E6" s="42" t="s">
        <v>1</v>
      </c>
      <c r="F6" s="38"/>
      <c r="G6" s="38"/>
      <c r="H6" s="39"/>
      <c r="I6" s="39"/>
    </row>
    <row r="7" spans="1:11" ht="18.5">
      <c r="A7" s="36"/>
      <c r="B7" s="43" t="s">
        <v>11</v>
      </c>
      <c r="C7" s="37"/>
      <c r="D7" s="41"/>
      <c r="E7" s="42" t="s">
        <v>2</v>
      </c>
      <c r="F7" s="38"/>
      <c r="G7" s="38"/>
      <c r="H7" s="39"/>
      <c r="I7" s="39"/>
    </row>
    <row r="8" spans="1:11" ht="18.5">
      <c r="A8" s="36"/>
      <c r="B8" s="43"/>
      <c r="C8" s="37"/>
      <c r="D8" s="44"/>
      <c r="E8" s="45" t="s">
        <v>3</v>
      </c>
      <c r="F8" s="38"/>
      <c r="G8" s="38"/>
      <c r="H8" s="39"/>
      <c r="I8" s="39"/>
    </row>
    <row r="9" spans="1:11" ht="18.5">
      <c r="A9" s="46"/>
      <c r="B9" s="40" t="s">
        <v>29</v>
      </c>
      <c r="C9" s="37"/>
      <c r="D9" s="47"/>
      <c r="E9" s="47"/>
      <c r="F9" s="48"/>
      <c r="G9" s="48"/>
      <c r="H9" s="39"/>
      <c r="I9" s="39"/>
    </row>
    <row r="10" spans="1:11" ht="18">
      <c r="A10" s="46"/>
      <c r="B10" s="37"/>
      <c r="C10" s="49"/>
      <c r="D10" s="50"/>
      <c r="E10" s="50"/>
      <c r="F10" s="48"/>
      <c r="G10" s="48"/>
      <c r="H10" s="39"/>
      <c r="I10" s="39"/>
    </row>
    <row r="12" spans="1:11" ht="13" thickBot="1"/>
    <row r="13" spans="1:11" ht="23.25" customHeight="1" thickBot="1">
      <c r="A13" s="11" t="s">
        <v>4</v>
      </c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19</v>
      </c>
      <c r="G13" s="11" t="s">
        <v>9</v>
      </c>
      <c r="H13" s="11" t="s">
        <v>20</v>
      </c>
      <c r="I13" s="11" t="s">
        <v>21</v>
      </c>
      <c r="J13" s="11" t="s">
        <v>22</v>
      </c>
      <c r="K13" s="31" t="s">
        <v>30</v>
      </c>
    </row>
    <row r="14" spans="1:11" ht="21" customHeight="1">
      <c r="A14" s="55">
        <v>1</v>
      </c>
      <c r="B14" s="12" t="s">
        <v>13</v>
      </c>
      <c r="C14" s="13" t="s">
        <v>23</v>
      </c>
      <c r="D14" s="13" t="s">
        <v>24</v>
      </c>
      <c r="E14" s="13">
        <v>2021</v>
      </c>
      <c r="F14" s="14">
        <v>13</v>
      </c>
      <c r="G14" s="15">
        <v>48</v>
      </c>
      <c r="H14" s="15" t="s">
        <v>31</v>
      </c>
      <c r="I14" s="52">
        <v>44796</v>
      </c>
      <c r="J14" s="16">
        <v>17.5</v>
      </c>
      <c r="K14" s="32">
        <f>J14*G14</f>
        <v>840</v>
      </c>
    </row>
    <row r="15" spans="1:11" s="54" customFormat="1" ht="15.5">
      <c r="A15" s="56">
        <v>2</v>
      </c>
      <c r="B15" s="17" t="s">
        <v>14</v>
      </c>
      <c r="C15" s="18" t="s">
        <v>23</v>
      </c>
      <c r="D15" s="18" t="s">
        <v>24</v>
      </c>
      <c r="E15" s="18">
        <v>2021</v>
      </c>
      <c r="F15" s="19">
        <v>13.5</v>
      </c>
      <c r="G15" s="17">
        <v>12</v>
      </c>
      <c r="H15" s="17" t="s">
        <v>32</v>
      </c>
      <c r="I15" s="59">
        <v>45072</v>
      </c>
      <c r="J15" s="20">
        <v>65</v>
      </c>
      <c r="K15" s="53">
        <f t="shared" ref="K15:K18" si="0">J15*G15</f>
        <v>780</v>
      </c>
    </row>
    <row r="16" spans="1:11" ht="15.5">
      <c r="A16" s="56">
        <v>3</v>
      </c>
      <c r="B16" s="17" t="s">
        <v>15</v>
      </c>
      <c r="C16" s="18" t="s">
        <v>23</v>
      </c>
      <c r="D16" s="18" t="s">
        <v>24</v>
      </c>
      <c r="E16" s="18">
        <v>2021</v>
      </c>
      <c r="F16" s="19">
        <v>13.5</v>
      </c>
      <c r="G16" s="17">
        <v>12</v>
      </c>
      <c r="H16" s="17" t="s">
        <v>33</v>
      </c>
      <c r="I16" s="57">
        <v>45049</v>
      </c>
      <c r="J16" s="20">
        <v>43</v>
      </c>
      <c r="K16" s="33">
        <f t="shared" si="0"/>
        <v>516</v>
      </c>
    </row>
    <row r="17" spans="1:11" ht="15.5">
      <c r="A17" s="56">
        <v>5</v>
      </c>
      <c r="B17" s="17" t="s">
        <v>16</v>
      </c>
      <c r="C17" s="18" t="s">
        <v>23</v>
      </c>
      <c r="D17" s="18" t="s">
        <v>24</v>
      </c>
      <c r="E17" s="18">
        <v>2021</v>
      </c>
      <c r="F17" s="19">
        <v>13.5</v>
      </c>
      <c r="G17" s="17">
        <v>12</v>
      </c>
      <c r="H17" s="17" t="s">
        <v>34</v>
      </c>
      <c r="I17" s="57">
        <v>45050</v>
      </c>
      <c r="J17" s="20">
        <v>83</v>
      </c>
      <c r="K17" s="33">
        <f t="shared" si="0"/>
        <v>996</v>
      </c>
    </row>
    <row r="18" spans="1:11" ht="16" thickBot="1">
      <c r="A18" s="56">
        <v>7</v>
      </c>
      <c r="B18" s="17" t="s">
        <v>17</v>
      </c>
      <c r="C18" s="18" t="s">
        <v>23</v>
      </c>
      <c r="D18" s="18" t="s">
        <v>24</v>
      </c>
      <c r="E18" s="18">
        <v>2021</v>
      </c>
      <c r="F18" s="21">
        <v>14</v>
      </c>
      <c r="G18" s="22">
        <v>6</v>
      </c>
      <c r="H18" s="22" t="s">
        <v>35</v>
      </c>
      <c r="I18" s="58">
        <v>45051</v>
      </c>
      <c r="J18" s="30">
        <v>700</v>
      </c>
      <c r="K18" s="34">
        <f t="shared" si="0"/>
        <v>4200</v>
      </c>
    </row>
    <row r="19" spans="1:11" ht="16" thickBot="1">
      <c r="A19" s="23"/>
      <c r="B19" s="24"/>
      <c r="C19" s="24"/>
      <c r="D19" s="24"/>
      <c r="E19" s="25"/>
      <c r="F19" s="51" t="s">
        <v>25</v>
      </c>
      <c r="G19" s="26">
        <f>SUM(G14:G18)</f>
        <v>90</v>
      </c>
      <c r="H19" s="27"/>
      <c r="I19" s="28"/>
      <c r="J19" s="51" t="s">
        <v>26</v>
      </c>
      <c r="K19" s="35">
        <f>SUM(K14:K18)</f>
        <v>7332</v>
      </c>
    </row>
    <row r="20" spans="1:11" ht="15.5">
      <c r="A20" s="24"/>
      <c r="B20" s="24"/>
      <c r="C20" s="24"/>
      <c r="D20" s="24"/>
      <c r="E20" s="24"/>
      <c r="F20" s="24"/>
      <c r="G20" s="24"/>
      <c r="H20" s="24"/>
      <c r="I20" s="24"/>
      <c r="J20" s="29"/>
    </row>
    <row r="30" spans="1:11">
      <c r="B30" s="1" t="s">
        <v>36</v>
      </c>
    </row>
    <row r="32" spans="1:11">
      <c r="E32" s="7" t="s">
        <v>37</v>
      </c>
    </row>
  </sheetData>
  <phoneticPr fontId="5" type="noConversion"/>
  <pageMargins left="0.196850393700787" right="0.196850393700787" top="0.196850393700787" bottom="0.196850393700787" header="0.196850393700787" footer="0.196850393700787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Feuille1</vt:lpstr>
      <vt:lpstr>Feuille1!Zone_d_impression</vt:lpstr>
      <vt:lpstr>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</dc:creator>
  <cp:lastModifiedBy>c.parent21@outlook.fr</cp:lastModifiedBy>
  <cp:lastPrinted>2023-05-25T13:50:57Z</cp:lastPrinted>
  <dcterms:created xsi:type="dcterms:W3CDTF">2013-01-17T15:13:00Z</dcterms:created>
  <dcterms:modified xsi:type="dcterms:W3CDTF">2023-05-31T07:30:45Z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B6422D5CB7C54F0F9444008DEF908B0E</vt:lpwstr>
  </property>
  <property fmtid="{D5CDD505-2E9C-101B-9397-08002B2CF9AE}" pid="3" name="KSOProductBuildVer">
    <vt:lpwstr>1033-11.2.0.10463</vt:lpwstr>
  </property>
</Properties>
</file>