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UR-AFGROS\public\0001 DOSSIER TRANSPORT GERALDINE\"/>
    </mc:Choice>
  </mc:AlternateContent>
  <xr:revisionPtr revIDLastSave="0" documentId="13_ncr:1_{3D56A329-1D3C-4683-A90D-467538198BB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2" i="1" l="1"/>
</calcChain>
</file>

<file path=xl/sharedStrings.xml><?xml version="1.0" encoding="utf-8"?>
<sst xmlns="http://schemas.openxmlformats.org/spreadsheetml/2006/main" count="309" uniqueCount="178">
  <si>
    <t>ACE 1</t>
  </si>
  <si>
    <t>ACE 2</t>
  </si>
  <si>
    <t>GB</t>
  </si>
  <si>
    <t>ASC FINE WINE par SAVDVF</t>
  </si>
  <si>
    <t>CHINE</t>
  </si>
  <si>
    <t>ARMIT</t>
  </si>
  <si>
    <t>BACCHUSXM CARRIBEAN</t>
  </si>
  <si>
    <t>DOM</t>
  </si>
  <si>
    <t>BILTON HOWARD</t>
  </si>
  <si>
    <t>BON CŒUR</t>
  </si>
  <si>
    <t>CAVEAU SELECTION</t>
  </si>
  <si>
    <t>CELLIER DU GOUVERNEUR</t>
  </si>
  <si>
    <t>COOP DE BALE</t>
  </si>
  <si>
    <t>CHRONOS WINE CELLARS</t>
  </si>
  <si>
    <t>CAVEAU DE BACCHUS</t>
  </si>
  <si>
    <t>GALILEO</t>
  </si>
  <si>
    <t>GOEDHUIS</t>
  </si>
  <si>
    <t>H WINE</t>
  </si>
  <si>
    <t>LAYTONS</t>
  </si>
  <si>
    <t>MARINE EXPRESS</t>
  </si>
  <si>
    <t>NICKOLLS &amp; PERKS</t>
  </si>
  <si>
    <t>NOBLE ROT</t>
  </si>
  <si>
    <t>PONTI TRADING</t>
  </si>
  <si>
    <t>PREMIER BEVERAGE COMPANY</t>
  </si>
  <si>
    <t>RUBY RED</t>
  </si>
  <si>
    <t>SHELDON</t>
  </si>
  <si>
    <t>THE WINE COMPANY</t>
  </si>
  <si>
    <t xml:space="preserve">UNITED CELLARS </t>
  </si>
  <si>
    <t>VINOKIMS</t>
  </si>
  <si>
    <t>WINE NIRVANA</t>
  </si>
  <si>
    <t>ZM FINE WINES</t>
  </si>
  <si>
    <t>NUOXIN CHINE</t>
  </si>
  <si>
    <t>CLIENT</t>
  </si>
  <si>
    <t>DATE DE FACTURATION</t>
  </si>
  <si>
    <t>PAYS</t>
  </si>
  <si>
    <t>RETOUR JUSTIFICATIF EXPORT</t>
  </si>
  <si>
    <t>USA</t>
  </si>
  <si>
    <t>SUISSE</t>
  </si>
  <si>
    <t>ST MARTIN</t>
  </si>
  <si>
    <t>SINGAPOUR</t>
  </si>
  <si>
    <t>COREE</t>
  </si>
  <si>
    <t>TAÏWAN</t>
  </si>
  <si>
    <t>CANADA</t>
  </si>
  <si>
    <t xml:space="preserve">LIBERTY </t>
  </si>
  <si>
    <t>AUSTRALIE</t>
  </si>
  <si>
    <t>RUSSIE</t>
  </si>
  <si>
    <t>MILLESIME WINE</t>
  </si>
  <si>
    <t>HONG KONG</t>
  </si>
  <si>
    <t>HONG  KONG</t>
  </si>
  <si>
    <t>NEW ZELAND</t>
  </si>
  <si>
    <t>HEDONISM</t>
  </si>
  <si>
    <t>L'ASSEMBLAGE</t>
  </si>
  <si>
    <t xml:space="preserve">WINE BUFF </t>
  </si>
  <si>
    <t>ONE RED DOT</t>
  </si>
  <si>
    <t>AMPELY</t>
  </si>
  <si>
    <t>MS WALKER fac n° 5010747</t>
  </si>
  <si>
    <t>LCBO fac n° 5010742</t>
  </si>
  <si>
    <t>ABS fac n° 5010770</t>
  </si>
  <si>
    <t>Mexique</t>
  </si>
  <si>
    <t>BRAPAC fac n° 5010794</t>
  </si>
  <si>
    <t>BRAPAC fac n° 5003459</t>
  </si>
  <si>
    <t>BANCROFT n° 5010793</t>
  </si>
  <si>
    <t>BANCROFT n° 5003458</t>
  </si>
  <si>
    <t>VERITAS IMPORTS</t>
  </si>
  <si>
    <t>VICTORY WINE GROUP</t>
  </si>
  <si>
    <t>TRANSPORTEUR</t>
  </si>
  <si>
    <t>WINEFLOW</t>
  </si>
  <si>
    <t>HILLEBRAND</t>
  </si>
  <si>
    <t>GORI</t>
  </si>
  <si>
    <t>FREIGHT TRANSPORT</t>
  </si>
  <si>
    <t>CLASQUIN</t>
  </si>
  <si>
    <t xml:space="preserve"> </t>
  </si>
  <si>
    <t>référence</t>
  </si>
  <si>
    <t>WF 1352/5 Year 2021</t>
  </si>
  <si>
    <t>FRBB 020871/T01 et FRB-MXM-2009-0008</t>
  </si>
  <si>
    <t>hdelavenne@egetra.com</t>
  </si>
  <si>
    <t>1545/5 (256237)</t>
  </si>
  <si>
    <t>DHL Global</t>
  </si>
  <si>
    <t>MÜLLER</t>
  </si>
  <si>
    <t>l.leveque@fert.ch</t>
  </si>
  <si>
    <t>UPS 847055</t>
  </si>
  <si>
    <t>USP 84 7208/T01 + FRB-UPS-2107-0027</t>
  </si>
  <si>
    <t>THAÏLANDE</t>
  </si>
  <si>
    <t>CNK 024402/T01</t>
  </si>
  <si>
    <t xml:space="preserve">PION client SICHUAN </t>
  </si>
  <si>
    <r>
      <t xml:space="preserve">COLD STORAGE </t>
    </r>
    <r>
      <rPr>
        <sz val="8"/>
        <color theme="1"/>
        <rFont val="Calibri"/>
        <family val="2"/>
        <scheme val="minor"/>
      </rPr>
      <t/>
    </r>
  </si>
  <si>
    <r>
      <t xml:space="preserve">BOUQUET FINE WINES </t>
    </r>
    <r>
      <rPr>
        <sz val="11"/>
        <color theme="1"/>
        <rFont val="Calibri"/>
        <family val="2"/>
        <scheme val="minor"/>
      </rPr>
      <t>pour WATSON</t>
    </r>
  </si>
  <si>
    <r>
      <t xml:space="preserve">SOOHOO </t>
    </r>
    <r>
      <rPr>
        <sz val="11"/>
        <color theme="1"/>
        <rFont val="Calibri"/>
        <family val="2"/>
        <scheme val="minor"/>
      </rPr>
      <t xml:space="preserve">by PION ( WINE PORTAL ) </t>
    </r>
  </si>
  <si>
    <t>GRAND CRU WINE</t>
  </si>
  <si>
    <t>KRS 873 796 /T01 + FRB KRS 2107 0013</t>
  </si>
  <si>
    <t>2 DAE     FRBG 1167 85</t>
  </si>
  <si>
    <t>WC 20 0607&amp; 608  et CNK 024 771 / T01</t>
  </si>
  <si>
    <t>FRXA4551/T01 + FRX-CNS-2108 0032</t>
  </si>
  <si>
    <t>M.Duriaux@hillebrand.com</t>
  </si>
  <si>
    <t>REF 2021 -001 SAVDVF</t>
  </si>
  <si>
    <t>dossier n°21 14 36 74 xzhu@balguerie.com</t>
  </si>
  <si>
    <t>BALGUERIE</t>
  </si>
  <si>
    <t>REF AUS 89 83 90/T01   FRBG 11 68 42</t>
  </si>
  <si>
    <t>Relancé le 23/07</t>
  </si>
  <si>
    <t>export@polley-groupe.com</t>
  </si>
  <si>
    <t>relancé 20 07</t>
  </si>
  <si>
    <t>OK</t>
  </si>
  <si>
    <t>relancé 23 07</t>
  </si>
  <si>
    <t>GEORGIO GORI</t>
  </si>
  <si>
    <t>m.p.sorin@hillebrand.com REF CNS 89 94 54/T01 + FRX-CNS -2109-0086</t>
  </si>
  <si>
    <t>SIMPLE</t>
  </si>
  <si>
    <t>relancé 06/09</t>
  </si>
  <si>
    <t>UPS 848319/T01 j.michaud@hillebrand.com</t>
  </si>
  <si>
    <t>Ne relancer que sur directive de Caroline. Attendre à minima 30/35 jours après la date d'enlèvement</t>
  </si>
  <si>
    <t>statut spécial : stocké sous douane.</t>
  </si>
  <si>
    <t>Ne pas relancer</t>
  </si>
  <si>
    <t>lianne.mitchell@freighttransport.co.uk</t>
  </si>
  <si>
    <t>REF 83969918 (51338/50041/t10081)</t>
  </si>
  <si>
    <t>g.chezeaux@hillebrand.com  FRBB 35565/T01</t>
  </si>
  <si>
    <t>E.Deneux@hillebrand.com   CCFQ 16085</t>
  </si>
  <si>
    <t>s.abed@hillebrand.com CNS 902043/T01</t>
  </si>
  <si>
    <t>TRANPORT MULLER</t>
  </si>
  <si>
    <r>
      <t xml:space="preserve">ref 839 70 410 </t>
    </r>
    <r>
      <rPr>
        <b/>
        <sz val="14"/>
        <color rgb="FFFF0000"/>
        <rFont val="Calibri"/>
        <family val="2"/>
        <scheme val="minor"/>
      </rPr>
      <t>ATTENTION 2 DAE</t>
    </r>
  </si>
  <si>
    <t>COLOMBIER ( K COLOMBIER)</t>
  </si>
  <si>
    <t>xzhu@balguerie.com</t>
  </si>
  <si>
    <t>FINE &amp; RARE N 2020016 REF 21125124</t>
  </si>
  <si>
    <t>CAVEAU DE BACCHUS ( K&amp;K PROMOTIONS)</t>
  </si>
  <si>
    <r>
      <t xml:space="preserve">Tom.Allan@freighttransport.co.uk  </t>
    </r>
    <r>
      <rPr>
        <sz val="11"/>
        <color theme="10"/>
        <rFont val="Calibri"/>
        <family val="2"/>
        <scheme val="minor"/>
      </rPr>
      <t xml:space="preserve"> ou </t>
    </r>
    <r>
      <rPr>
        <u/>
        <sz val="11"/>
        <color theme="10"/>
        <rFont val="Calibri"/>
        <family val="2"/>
        <scheme val="minor"/>
      </rPr>
      <t xml:space="preserve">  Arc@freighttransport.co.uk</t>
    </r>
  </si>
  <si>
    <t>CAV 95 55 65 /T01  c.lamberty@hillebrand.com</t>
  </si>
  <si>
    <t>s.perroud@hillebrand.com REF CCFQ 11588</t>
  </si>
  <si>
    <t>s.perroud@hillebrand.com REF SGS 954938/T01</t>
  </si>
  <si>
    <t>zimina.e@fr.ggori.com  REF PO 21 FRB 005030</t>
  </si>
  <si>
    <t>ekhi@berasein@wineflow.com</t>
  </si>
  <si>
    <t>SONORA   natalya.kotko@sonora.lv</t>
  </si>
  <si>
    <t>ref PON 21 -0517</t>
  </si>
  <si>
    <r>
      <t>CRYSTAL WINES</t>
    </r>
    <r>
      <rPr>
        <sz val="8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>1</t>
    </r>
  </si>
  <si>
    <t>giovanelli.t@leonvincent.fr</t>
  </si>
  <si>
    <t>Carribean Vignobles</t>
  </si>
  <si>
    <t>lianne.mitchell@freighttransport/co.uk</t>
  </si>
  <si>
    <t>REF 83965180</t>
  </si>
  <si>
    <t>e.schaub@hillebrand.com</t>
  </si>
  <si>
    <t>Ref FRBB 36823/T01 + FRB-GP-210-0009</t>
  </si>
  <si>
    <t>CHRONOS WINE CELLARS MIL 2019</t>
  </si>
  <si>
    <t>FINE &amp; RARE</t>
  </si>
  <si>
    <t>TWO ROCKS</t>
  </si>
  <si>
    <t xml:space="preserve">BERMUDES </t>
  </si>
  <si>
    <t>a.muttenthaler@hillebrand.com</t>
  </si>
  <si>
    <t>FRBG 119056  FRBB 36169/T01  FRB-BM-2120-00001</t>
  </si>
  <si>
    <t>MS WALKER CDE 3</t>
  </si>
  <si>
    <t>ADVINTAGE DISTRIBUTING</t>
  </si>
  <si>
    <t>ref 662/11 pour LONDON CITY BOND</t>
  </si>
  <si>
    <t>ABS fac n° 5003525</t>
  </si>
  <si>
    <t>EX1@wineflow.com  ref 662/11</t>
  </si>
  <si>
    <t>pplunet@schneider-transport.com</t>
  </si>
  <si>
    <t>BERRY BROSS &amp; RUDD</t>
  </si>
  <si>
    <t>ATTENTION 2 DAE</t>
  </si>
  <si>
    <t>arc@freighttransport.co.uk</t>
  </si>
  <si>
    <t>ref 83973923</t>
  </si>
  <si>
    <t>yohann.brousse.lhv@tgd.fr</t>
  </si>
  <si>
    <t>o.lethenet@hillebrand.com  USPS 848968</t>
  </si>
  <si>
    <t>ref WINE BUFF HKG DOMAINE GROS 15536</t>
  </si>
  <si>
    <t>STS INTERNATIONAL</t>
  </si>
  <si>
    <t>WINE &amp; JEWELLERY</t>
  </si>
  <si>
    <t>FLATS DISTRIBUTING</t>
  </si>
  <si>
    <t>MAUKUS NAUER</t>
  </si>
  <si>
    <t>relancé le 23 11 21</t>
  </si>
  <si>
    <t>info@vinag.ch</t>
  </si>
  <si>
    <t>REF 2048/9 (275238) et 2049/9</t>
  </si>
  <si>
    <t>v.labalestrier@hillebrand.com  REF : FRBB 27817</t>
  </si>
  <si>
    <t>USRD 39250/T01 + FRB-USR-21120344</t>
  </si>
  <si>
    <t>a.gilliot@hillebrand.com</t>
  </si>
  <si>
    <t>ALBATRANS</t>
  </si>
  <si>
    <t>REF j11542 c.maisonnave@albatrans.com</t>
  </si>
  <si>
    <t>GOURMET (LUISA )</t>
  </si>
  <si>
    <t>REPUBLIQUE TCHEQUE</t>
  </si>
  <si>
    <t>smic@seznam</t>
  </si>
  <si>
    <t>relancé le 03/01/2022</t>
  </si>
  <si>
    <t>relancé le 17/01/2022</t>
  </si>
  <si>
    <r>
      <t xml:space="preserve">MARDON WINE CELLARS </t>
    </r>
    <r>
      <rPr>
        <sz val="10"/>
        <color theme="1"/>
        <rFont val="Calibri"/>
        <family val="2"/>
        <scheme val="minor"/>
      </rPr>
      <t>( PETER MAUD)</t>
    </r>
  </si>
  <si>
    <t>c.sappez@hillebrand.com  REF CNS 905 656/T01</t>
  </si>
  <si>
    <t>LCBO</t>
  </si>
  <si>
    <t>BECKER</t>
  </si>
  <si>
    <t>serviceclients@transports-becker.fr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</si>
</sst>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6"/>
      <color rgb="FFC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10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7FC8C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14" fontId="1" fillId="0" borderId="0" xfId="0" applyNumberFormat="1" applyFont="1" applyAlignment="1">
      <alignment horizontal="right" vertical="center"/>
    </xf>
    <xf numFmtId="0" fontId="1" fillId="0" borderId="1" xfId="0" applyFont="1" applyBorder="1"/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/>
    <xf numFmtId="1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0" fontId="1" fillId="3" borderId="1" xfId="0" applyFont="1" applyFill="1" applyBorder="1"/>
    <xf numFmtId="14" fontId="1" fillId="3" borderId="1" xfId="0" applyNumberFormat="1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/>
    <xf numFmtId="14" fontId="8" fillId="3" borderId="1" xfId="0" applyNumberFormat="1" applyFont="1" applyFill="1" applyBorder="1" applyAlignment="1">
      <alignment horizontal="right" vertical="center"/>
    </xf>
    <xf numFmtId="14" fontId="9" fillId="3" borderId="1" xfId="0" applyNumberFormat="1" applyFont="1" applyFill="1" applyBorder="1" applyAlignment="1">
      <alignment horizontal="right" vertical="center"/>
    </xf>
    <xf numFmtId="49" fontId="1" fillId="3" borderId="1" xfId="0" applyNumberFormat="1" applyFont="1" applyFill="1" applyBorder="1" applyAlignment="1">
      <alignment horizontal="right" vertical="center"/>
    </xf>
    <xf numFmtId="0" fontId="1" fillId="3" borderId="1" xfId="0" applyFont="1" applyFill="1" applyBorder="1" applyAlignment="1">
      <alignment wrapText="1"/>
    </xf>
    <xf numFmtId="0" fontId="7" fillId="3" borderId="1" xfId="1" applyFill="1" applyBorder="1"/>
    <xf numFmtId="0" fontId="1" fillId="3" borderId="1" xfId="0" applyFont="1" applyFill="1" applyBorder="1" applyAlignment="1">
      <alignment horizontal="left" vertical="center"/>
    </xf>
    <xf numFmtId="0" fontId="1" fillId="3" borderId="0" xfId="0" applyFont="1" applyFill="1" applyAlignment="1">
      <alignment horizontal="right" vertical="center"/>
    </xf>
    <xf numFmtId="0" fontId="8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right" vertical="center"/>
    </xf>
    <xf numFmtId="0" fontId="10" fillId="3" borderId="1" xfId="0" applyFont="1" applyFill="1" applyBorder="1"/>
    <xf numFmtId="0" fontId="15" fillId="3" borderId="1" xfId="0" applyFont="1" applyFill="1" applyBorder="1" applyAlignment="1">
      <alignment horizontal="right" vertical="center"/>
    </xf>
    <xf numFmtId="0" fontId="15" fillId="3" borderId="1" xfId="0" applyFont="1" applyFill="1" applyBorder="1" applyAlignment="1">
      <alignment vertical="center" wrapText="1"/>
    </xf>
    <xf numFmtId="0" fontId="1" fillId="3" borderId="0" xfId="0" applyFont="1" applyFill="1"/>
    <xf numFmtId="0" fontId="0" fillId="3" borderId="1" xfId="0" applyFill="1" applyBorder="1" applyAlignment="1">
      <alignment vertical="center"/>
    </xf>
    <xf numFmtId="0" fontId="7" fillId="3" borderId="1" xfId="1" applyFill="1" applyBorder="1" applyAlignment="1">
      <alignment wrapText="1"/>
    </xf>
    <xf numFmtId="0" fontId="1" fillId="3" borderId="1" xfId="0" applyFont="1" applyFill="1" applyBorder="1" applyAlignment="1">
      <alignment vertical="center" wrapText="1"/>
    </xf>
    <xf numFmtId="0" fontId="16" fillId="0" borderId="1" xfId="0" applyFont="1" applyBorder="1" applyAlignment="1">
      <alignment vertical="center"/>
    </xf>
    <xf numFmtId="0" fontId="10" fillId="3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/>
    </xf>
    <xf numFmtId="0" fontId="1" fillId="4" borderId="1" xfId="0" applyFont="1" applyFill="1" applyBorder="1"/>
    <xf numFmtId="14" fontId="1" fillId="4" borderId="1" xfId="0" applyNumberFormat="1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vertical="center"/>
    </xf>
    <xf numFmtId="0" fontId="7" fillId="4" borderId="1" xfId="1" applyFill="1" applyBorder="1"/>
    <xf numFmtId="0" fontId="12" fillId="4" borderId="1" xfId="0" applyFont="1" applyFill="1" applyBorder="1" applyAlignment="1">
      <alignment horizontal="center"/>
    </xf>
    <xf numFmtId="0" fontId="6" fillId="4" borderId="1" xfId="1" applyFont="1" applyFill="1" applyBorder="1"/>
    <xf numFmtId="0" fontId="9" fillId="3" borderId="1" xfId="1" applyFont="1" applyFill="1" applyBorder="1"/>
    <xf numFmtId="0" fontId="10" fillId="3" borderId="1" xfId="0" applyFont="1" applyFill="1" applyBorder="1" applyAlignment="1">
      <alignment vertical="center"/>
    </xf>
    <xf numFmtId="0" fontId="0" fillId="3" borderId="1" xfId="0" applyFill="1" applyBorder="1" applyAlignment="1">
      <alignment horizontal="right" vertical="center"/>
    </xf>
    <xf numFmtId="0" fontId="19" fillId="3" borderId="1" xfId="0" applyFont="1" applyFill="1" applyBorder="1" applyAlignment="1">
      <alignment horizontal="right" vertical="center"/>
    </xf>
    <xf numFmtId="0" fontId="18" fillId="3" borderId="1" xfId="0" applyFont="1" applyFill="1" applyBorder="1" applyAlignment="1">
      <alignment horizontal="right" vertical="center"/>
    </xf>
    <xf numFmtId="0" fontId="20" fillId="0" borderId="0" xfId="0" applyFont="1"/>
    <xf numFmtId="0" fontId="7" fillId="3" borderId="1" xfId="1" applyFill="1" applyBorder="1" applyAlignment="1">
      <alignment horizontal="left" vertical="top"/>
    </xf>
    <xf numFmtId="0" fontId="11" fillId="0" borderId="2" xfId="0" applyFont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0" fontId="7" fillId="3" borderId="3" xfId="1" applyFill="1" applyBorder="1" applyAlignment="1">
      <alignment horizontal="center" vertical="center"/>
    </xf>
    <xf numFmtId="0" fontId="7" fillId="3" borderId="4" xfId="1" applyFill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D7FC8C"/>
      <color rgb="FFFFFF66"/>
      <color rgb="FFC9FB65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xzhu@balguerie.com" TargetMode="External"/><Relationship Id="rId18" Type="http://schemas.openxmlformats.org/officeDocument/2006/relationships/hyperlink" Target="mailto:lianne.mitchell@freighttransport/co.uk" TargetMode="External"/><Relationship Id="rId26" Type="http://schemas.openxmlformats.org/officeDocument/2006/relationships/hyperlink" Target="mailto:EX1@wineflow.com%20%20ref%20662/11" TargetMode="External"/><Relationship Id="rId21" Type="http://schemas.openxmlformats.org/officeDocument/2006/relationships/hyperlink" Target="mailto:a.muttenthaler@hillebrand.com" TargetMode="External"/><Relationship Id="rId34" Type="http://schemas.openxmlformats.org/officeDocument/2006/relationships/hyperlink" Target="mailto:smic@seznam" TargetMode="External"/><Relationship Id="rId7" Type="http://schemas.openxmlformats.org/officeDocument/2006/relationships/hyperlink" Target="mailto:s.perroud@hillebrand.com%20REF%20CCFQ%2011588" TargetMode="External"/><Relationship Id="rId12" Type="http://schemas.openxmlformats.org/officeDocument/2006/relationships/hyperlink" Target="mailto:lianne.mitchell@freighttransport.co.uk" TargetMode="External"/><Relationship Id="rId17" Type="http://schemas.openxmlformats.org/officeDocument/2006/relationships/hyperlink" Target="mailto:giovanelli.t@leonvincent.fr" TargetMode="External"/><Relationship Id="rId25" Type="http://schemas.openxmlformats.org/officeDocument/2006/relationships/hyperlink" Target="mailto:EX1@wineflow.com%20%20ref%20662/11" TargetMode="External"/><Relationship Id="rId33" Type="http://schemas.openxmlformats.org/officeDocument/2006/relationships/hyperlink" Target="mailto:a.gilliot@hillebrand.com" TargetMode="External"/><Relationship Id="rId2" Type="http://schemas.openxmlformats.org/officeDocument/2006/relationships/hyperlink" Target="mailto:export@polley-groupe.com" TargetMode="External"/><Relationship Id="rId16" Type="http://schemas.openxmlformats.org/officeDocument/2006/relationships/hyperlink" Target="mailto:ekhi@berasein@wineflow.com" TargetMode="External"/><Relationship Id="rId20" Type="http://schemas.openxmlformats.org/officeDocument/2006/relationships/hyperlink" Target="mailto:pplunet@schneider-transport.com" TargetMode="External"/><Relationship Id="rId29" Type="http://schemas.openxmlformats.org/officeDocument/2006/relationships/hyperlink" Target="mailto:EX1@wineflow.com%20%20ref%20662/11" TargetMode="External"/><Relationship Id="rId1" Type="http://schemas.openxmlformats.org/officeDocument/2006/relationships/hyperlink" Target="mailto:hdelavenne@egetra.com" TargetMode="External"/><Relationship Id="rId6" Type="http://schemas.openxmlformats.org/officeDocument/2006/relationships/hyperlink" Target="mailto:m.p.sorin@hillebrand.com%20REF%20CNS%2089%2094%2054/T01%20+%20FRX-CNS%20-2109-0086" TargetMode="External"/><Relationship Id="rId11" Type="http://schemas.openxmlformats.org/officeDocument/2006/relationships/hyperlink" Target="mailto:s.abed@hillebrand.com%20CNS%20902043/T01" TargetMode="External"/><Relationship Id="rId24" Type="http://schemas.openxmlformats.org/officeDocument/2006/relationships/hyperlink" Target="mailto:EX1@wineflow.com%20%20ref%20662/11" TargetMode="External"/><Relationship Id="rId32" Type="http://schemas.openxmlformats.org/officeDocument/2006/relationships/hyperlink" Target="mailto:info@vinag.ch" TargetMode="External"/><Relationship Id="rId37" Type="http://schemas.openxmlformats.org/officeDocument/2006/relationships/printerSettings" Target="../printerSettings/printerSettings1.bin"/><Relationship Id="rId5" Type="http://schemas.openxmlformats.org/officeDocument/2006/relationships/hyperlink" Target="mailto:zimina.e@fr.ggori.com%20%20REF%20PO%2021%20FRB%20005030" TargetMode="External"/><Relationship Id="rId15" Type="http://schemas.openxmlformats.org/officeDocument/2006/relationships/hyperlink" Target="mailto:s.perroud@hillebrand.com%20REF%20SGS%20954938/T01" TargetMode="External"/><Relationship Id="rId23" Type="http://schemas.openxmlformats.org/officeDocument/2006/relationships/hyperlink" Target="mailto:EX1@wineflow.com%20%20ref%20662/11" TargetMode="External"/><Relationship Id="rId28" Type="http://schemas.openxmlformats.org/officeDocument/2006/relationships/hyperlink" Target="mailto:EX1@wineflow.com%20%20ref%20662/11" TargetMode="External"/><Relationship Id="rId36" Type="http://schemas.openxmlformats.org/officeDocument/2006/relationships/hyperlink" Target="mailto:serviceclients@transports-becker.fr" TargetMode="External"/><Relationship Id="rId10" Type="http://schemas.openxmlformats.org/officeDocument/2006/relationships/hyperlink" Target="mailto:g.chezeaux@hillebrand.com%20%20FRBB%2035565/T01" TargetMode="External"/><Relationship Id="rId19" Type="http://schemas.openxmlformats.org/officeDocument/2006/relationships/hyperlink" Target="mailto:e.schaub@hillebrand.com" TargetMode="External"/><Relationship Id="rId31" Type="http://schemas.openxmlformats.org/officeDocument/2006/relationships/hyperlink" Target="mailto:yohann.brousse.lhv@tgd.fr" TargetMode="External"/><Relationship Id="rId4" Type="http://schemas.openxmlformats.org/officeDocument/2006/relationships/hyperlink" Target="mailto:M.Duriaux@hillebrand.com" TargetMode="External"/><Relationship Id="rId9" Type="http://schemas.openxmlformats.org/officeDocument/2006/relationships/hyperlink" Target="mailto:lianne.mitchell@freighttransport.co.uk" TargetMode="External"/><Relationship Id="rId14" Type="http://schemas.openxmlformats.org/officeDocument/2006/relationships/hyperlink" Target="mailto:Tom.Allan@freighttransport.co.uk" TargetMode="External"/><Relationship Id="rId22" Type="http://schemas.openxmlformats.org/officeDocument/2006/relationships/hyperlink" Target="mailto:EX1@wineflow.com%20%20ref%20662/11" TargetMode="External"/><Relationship Id="rId27" Type="http://schemas.openxmlformats.org/officeDocument/2006/relationships/hyperlink" Target="mailto:EX1@wineflow.com%20%20ref%20662/11" TargetMode="External"/><Relationship Id="rId30" Type="http://schemas.openxmlformats.org/officeDocument/2006/relationships/hyperlink" Target="mailto:arc@freighttransport.co.uk" TargetMode="External"/><Relationship Id="rId35" Type="http://schemas.openxmlformats.org/officeDocument/2006/relationships/hyperlink" Target="mailto:c.sappez@hillebrand.com%20%20REF%20CNS%20905%20656/T01" TargetMode="External"/><Relationship Id="rId8" Type="http://schemas.openxmlformats.org/officeDocument/2006/relationships/hyperlink" Target="mailto:v.labalestrier@hillebrand.com%20%20REF%20:%20FRBB%2027817" TargetMode="External"/><Relationship Id="rId3" Type="http://schemas.openxmlformats.org/officeDocument/2006/relationships/hyperlink" Target="mailto:l.leveque@fert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3"/>
  <sheetViews>
    <sheetView tabSelected="1" zoomScale="112" zoomScaleNormal="112" workbookViewId="0">
      <selection activeCell="G43" sqref="G43"/>
    </sheetView>
  </sheetViews>
  <sheetFormatPr baseColWidth="10" defaultColWidth="11" defaultRowHeight="18" x14ac:dyDescent="0.35"/>
  <cols>
    <col min="1" max="1" width="39" style="1" customWidth="1"/>
    <col min="2" max="2" width="13.6640625" style="2" customWidth="1"/>
    <col min="3" max="3" width="15.44140625" style="6" customWidth="1"/>
    <col min="4" max="4" width="16.109375" style="6" customWidth="1"/>
    <col min="5" max="5" width="15" style="19" customWidth="1"/>
    <col min="6" max="6" width="42.77734375" style="1" customWidth="1"/>
    <col min="7" max="16384" width="11" style="1"/>
  </cols>
  <sheetData>
    <row r="1" spans="1:9" ht="58.05" customHeight="1" x14ac:dyDescent="0.35">
      <c r="A1" s="56" t="s">
        <v>108</v>
      </c>
      <c r="B1" s="56"/>
      <c r="C1" s="56"/>
      <c r="D1" s="56"/>
      <c r="E1" s="56"/>
      <c r="F1" s="56"/>
    </row>
    <row r="2" spans="1:9" ht="49.2" customHeight="1" x14ac:dyDescent="0.35">
      <c r="A2" s="7" t="s">
        <v>32</v>
      </c>
      <c r="B2" s="8" t="s">
        <v>33</v>
      </c>
      <c r="C2" s="9" t="s">
        <v>34</v>
      </c>
      <c r="D2" s="10" t="s">
        <v>35</v>
      </c>
      <c r="E2" s="39" t="s">
        <v>65</v>
      </c>
      <c r="F2" s="20" t="s">
        <v>72</v>
      </c>
    </row>
    <row r="3" spans="1:9" ht="24" customHeight="1" x14ac:dyDescent="0.35">
      <c r="A3" s="14" t="s">
        <v>0</v>
      </c>
      <c r="B3" s="15">
        <v>44433</v>
      </c>
      <c r="C3" s="16" t="s">
        <v>36</v>
      </c>
      <c r="D3" s="15">
        <v>44441</v>
      </c>
      <c r="E3" s="18" t="s">
        <v>67</v>
      </c>
      <c r="F3" s="14"/>
    </row>
    <row r="4" spans="1:9" ht="24" customHeight="1" x14ac:dyDescent="0.35">
      <c r="A4" s="14" t="s">
        <v>1</v>
      </c>
      <c r="B4" s="15">
        <v>44433</v>
      </c>
      <c r="C4" s="16" t="s">
        <v>36</v>
      </c>
      <c r="D4" s="15">
        <v>44441</v>
      </c>
      <c r="E4" s="18" t="s">
        <v>67</v>
      </c>
      <c r="F4" s="32" t="s">
        <v>107</v>
      </c>
    </row>
    <row r="5" spans="1:9" ht="24" customHeight="1" x14ac:dyDescent="0.35">
      <c r="A5" s="14" t="s">
        <v>146</v>
      </c>
      <c r="B5" s="15">
        <v>44516</v>
      </c>
      <c r="C5" s="16" t="s">
        <v>2</v>
      </c>
      <c r="D5" s="52" t="s">
        <v>171</v>
      </c>
      <c r="E5" s="18"/>
      <c r="F5" s="26" t="s">
        <v>147</v>
      </c>
    </row>
    <row r="6" spans="1:9" ht="24" customHeight="1" x14ac:dyDescent="0.35">
      <c r="A6" s="14" t="s">
        <v>57</v>
      </c>
      <c r="B6" s="15">
        <v>44348</v>
      </c>
      <c r="C6" s="16" t="s">
        <v>2</v>
      </c>
      <c r="D6" s="22">
        <v>44363</v>
      </c>
      <c r="E6" s="18" t="s">
        <v>66</v>
      </c>
      <c r="F6" s="14" t="s">
        <v>73</v>
      </c>
    </row>
    <row r="7" spans="1:9" ht="43.5" customHeight="1" x14ac:dyDescent="0.35">
      <c r="A7" s="18" t="s">
        <v>54</v>
      </c>
      <c r="B7" s="15">
        <v>44362</v>
      </c>
      <c r="C7" s="24" t="s">
        <v>58</v>
      </c>
      <c r="D7" s="22">
        <v>44379</v>
      </c>
      <c r="E7" s="18" t="s">
        <v>67</v>
      </c>
      <c r="F7" s="25" t="s">
        <v>74</v>
      </c>
    </row>
    <row r="8" spans="1:9" ht="24" customHeight="1" x14ac:dyDescent="0.35">
      <c r="A8" s="14" t="s">
        <v>3</v>
      </c>
      <c r="B8" s="15">
        <v>44390</v>
      </c>
      <c r="C8" s="16" t="s">
        <v>4</v>
      </c>
      <c r="D8" s="16" t="s">
        <v>102</v>
      </c>
      <c r="E8" s="18" t="s">
        <v>67</v>
      </c>
      <c r="F8" s="14" t="s">
        <v>92</v>
      </c>
    </row>
    <row r="9" spans="1:9" ht="24" customHeight="1" x14ac:dyDescent="0.35">
      <c r="A9" s="14"/>
      <c r="B9" s="15"/>
      <c r="C9" s="16"/>
      <c r="D9" s="16" t="s">
        <v>160</v>
      </c>
      <c r="E9" s="18"/>
      <c r="F9" s="26" t="s">
        <v>93</v>
      </c>
    </row>
    <row r="10" spans="1:9" ht="24" customHeight="1" x14ac:dyDescent="0.35">
      <c r="A10" s="14"/>
      <c r="B10" s="15"/>
      <c r="C10" s="16"/>
      <c r="D10" s="16"/>
      <c r="E10" s="18"/>
      <c r="F10" s="49" t="s">
        <v>94</v>
      </c>
    </row>
    <row r="11" spans="1:9" ht="24" customHeight="1" x14ac:dyDescent="0.35">
      <c r="A11" s="14" t="s">
        <v>144</v>
      </c>
      <c r="B11" s="15">
        <v>44531</v>
      </c>
      <c r="C11" s="59" t="s">
        <v>165</v>
      </c>
      <c r="D11" s="60"/>
      <c r="E11" s="18" t="s">
        <v>67</v>
      </c>
      <c r="F11" s="49" t="s">
        <v>164</v>
      </c>
    </row>
    <row r="12" spans="1:9" ht="24" customHeight="1" x14ac:dyDescent="0.35">
      <c r="A12" s="14" t="s">
        <v>5</v>
      </c>
      <c r="B12" s="15">
        <v>44368</v>
      </c>
      <c r="C12" s="16" t="s">
        <v>2</v>
      </c>
      <c r="D12" s="22">
        <v>44373</v>
      </c>
      <c r="E12" s="18"/>
      <c r="F12" s="26" t="s">
        <v>75</v>
      </c>
    </row>
    <row r="13" spans="1:9" ht="24" customHeight="1" x14ac:dyDescent="0.35">
      <c r="A13" s="14" t="s">
        <v>5</v>
      </c>
      <c r="B13" s="15">
        <v>44368</v>
      </c>
      <c r="C13" s="16" t="s">
        <v>2</v>
      </c>
      <c r="D13" s="16"/>
      <c r="E13" s="18"/>
      <c r="F13" s="14"/>
    </row>
    <row r="14" spans="1:9" ht="24" customHeight="1" x14ac:dyDescent="0.35">
      <c r="A14" s="14" t="s">
        <v>6</v>
      </c>
      <c r="B14" s="15">
        <v>44491</v>
      </c>
      <c r="C14" s="16" t="s">
        <v>7</v>
      </c>
      <c r="D14" s="52" t="s">
        <v>171</v>
      </c>
      <c r="E14" s="18"/>
      <c r="F14" s="26" t="s">
        <v>131</v>
      </c>
    </row>
    <row r="15" spans="1:9" ht="24" customHeight="1" x14ac:dyDescent="0.35">
      <c r="A15" s="14" t="s">
        <v>6</v>
      </c>
      <c r="B15" s="15">
        <v>44491</v>
      </c>
      <c r="C15" s="16" t="s">
        <v>7</v>
      </c>
      <c r="D15" s="52" t="s">
        <v>171</v>
      </c>
      <c r="E15" s="18"/>
      <c r="F15" s="14" t="s">
        <v>132</v>
      </c>
    </row>
    <row r="16" spans="1:9" ht="24" customHeight="1" x14ac:dyDescent="0.35">
      <c r="A16" s="14" t="s">
        <v>61</v>
      </c>
      <c r="B16" s="15">
        <v>44361</v>
      </c>
      <c r="C16" s="16" t="s">
        <v>2</v>
      </c>
      <c r="D16" s="28"/>
      <c r="E16" s="18" t="s">
        <v>66</v>
      </c>
      <c r="F16" s="14" t="s">
        <v>76</v>
      </c>
      <c r="I16" s="1" t="s">
        <v>71</v>
      </c>
    </row>
    <row r="17" spans="1:6" ht="24" customHeight="1" x14ac:dyDescent="0.35">
      <c r="A17" s="14" t="s">
        <v>62</v>
      </c>
      <c r="B17" s="15">
        <v>44361</v>
      </c>
      <c r="C17" s="16" t="s">
        <v>2</v>
      </c>
      <c r="D17" s="31" t="s">
        <v>98</v>
      </c>
      <c r="E17" s="18" t="s">
        <v>66</v>
      </c>
      <c r="F17" s="26" t="s">
        <v>99</v>
      </c>
    </row>
    <row r="18" spans="1:6" s="21" customFormat="1" ht="24" customHeight="1" x14ac:dyDescent="0.35">
      <c r="A18" s="14" t="s">
        <v>149</v>
      </c>
      <c r="B18" s="15">
        <v>44531</v>
      </c>
      <c r="C18" s="16" t="s">
        <v>2</v>
      </c>
      <c r="D18" s="31" t="s">
        <v>150</v>
      </c>
      <c r="E18" s="18"/>
      <c r="F18" s="26" t="s">
        <v>151</v>
      </c>
    </row>
    <row r="19" spans="1:6" s="21" customFormat="1" ht="24" customHeight="1" x14ac:dyDescent="0.35">
      <c r="A19" s="14" t="s">
        <v>149</v>
      </c>
      <c r="B19" s="15">
        <v>44531</v>
      </c>
      <c r="C19" s="16" t="s">
        <v>2</v>
      </c>
      <c r="D19" s="31"/>
      <c r="E19" s="18"/>
      <c r="F19" s="26" t="s">
        <v>152</v>
      </c>
    </row>
    <row r="20" spans="1:6" ht="24" customHeight="1" x14ac:dyDescent="0.35">
      <c r="A20" s="14" t="s">
        <v>8</v>
      </c>
      <c r="B20" s="15">
        <v>44516</v>
      </c>
      <c r="C20" s="16" t="s">
        <v>2</v>
      </c>
      <c r="D20" s="52" t="s">
        <v>171</v>
      </c>
      <c r="E20" s="18"/>
      <c r="F20" s="26" t="s">
        <v>147</v>
      </c>
    </row>
    <row r="21" spans="1:6" ht="24" customHeight="1" x14ac:dyDescent="0.35">
      <c r="A21" s="14" t="s">
        <v>8</v>
      </c>
      <c r="B21" s="15">
        <v>44516</v>
      </c>
      <c r="C21" s="16" t="s">
        <v>2</v>
      </c>
      <c r="D21" s="52" t="s">
        <v>171</v>
      </c>
      <c r="E21" s="18"/>
      <c r="F21" s="26" t="s">
        <v>147</v>
      </c>
    </row>
    <row r="22" spans="1:6" ht="24" customHeight="1" x14ac:dyDescent="0.35">
      <c r="A22" s="14" t="s">
        <v>9</v>
      </c>
      <c r="B22" s="15">
        <v>44489</v>
      </c>
      <c r="C22" s="16" t="s">
        <v>2</v>
      </c>
      <c r="D22" s="16"/>
      <c r="E22" s="18" t="s">
        <v>134</v>
      </c>
      <c r="F22" s="26" t="s">
        <v>133</v>
      </c>
    </row>
    <row r="23" spans="1:6" ht="24" customHeight="1" x14ac:dyDescent="0.35">
      <c r="A23" s="14" t="s">
        <v>86</v>
      </c>
      <c r="B23" s="15">
        <v>44435</v>
      </c>
      <c r="C23" s="16" t="s">
        <v>4</v>
      </c>
      <c r="D23" s="16"/>
      <c r="E23" s="50" t="s">
        <v>103</v>
      </c>
      <c r="F23" s="26" t="s">
        <v>126</v>
      </c>
    </row>
    <row r="24" spans="1:6" ht="24" customHeight="1" x14ac:dyDescent="0.35">
      <c r="A24" s="14" t="s">
        <v>59</v>
      </c>
      <c r="B24" s="15">
        <v>44361</v>
      </c>
      <c r="C24" s="16" t="s">
        <v>7</v>
      </c>
      <c r="D24" s="15">
        <v>44368</v>
      </c>
      <c r="E24" s="18" t="s">
        <v>77</v>
      </c>
      <c r="F24" s="14"/>
    </row>
    <row r="25" spans="1:6" ht="24" customHeight="1" x14ac:dyDescent="0.35">
      <c r="A25" s="14" t="s">
        <v>60</v>
      </c>
      <c r="B25" s="15">
        <v>44361</v>
      </c>
      <c r="C25" s="16" t="s">
        <v>7</v>
      </c>
      <c r="D25" s="15">
        <v>44369</v>
      </c>
      <c r="E25" s="18"/>
      <c r="F25" s="14"/>
    </row>
    <row r="26" spans="1:6" s="21" customFormat="1" ht="24" customHeight="1" x14ac:dyDescent="0.35">
      <c r="A26" s="14" t="s">
        <v>14</v>
      </c>
      <c r="B26" s="15"/>
      <c r="C26" s="16" t="s">
        <v>37</v>
      </c>
      <c r="D26" s="15">
        <v>43982</v>
      </c>
      <c r="E26" s="14" t="s">
        <v>78</v>
      </c>
      <c r="F26" s="35"/>
    </row>
    <row r="27" spans="1:6" ht="40.049999999999997" customHeight="1" x14ac:dyDescent="0.35">
      <c r="A27" s="25" t="s">
        <v>121</v>
      </c>
      <c r="B27" s="15">
        <v>44461</v>
      </c>
      <c r="C27" s="16" t="s">
        <v>37</v>
      </c>
      <c r="D27" s="15">
        <v>44466</v>
      </c>
      <c r="E27" s="36" t="s">
        <v>116</v>
      </c>
      <c r="F27" s="26" t="s">
        <v>79</v>
      </c>
    </row>
    <row r="28" spans="1:6" ht="24" customHeight="1" x14ac:dyDescent="0.35">
      <c r="A28" s="14" t="s">
        <v>10</v>
      </c>
      <c r="B28" s="15">
        <v>44369</v>
      </c>
      <c r="C28" s="16" t="s">
        <v>36</v>
      </c>
      <c r="D28" s="15">
        <v>44385</v>
      </c>
      <c r="E28" s="18" t="s">
        <v>67</v>
      </c>
      <c r="F28" s="14" t="s">
        <v>80</v>
      </c>
    </row>
    <row r="29" spans="1:6" ht="24" customHeight="1" x14ac:dyDescent="0.35">
      <c r="A29" s="14" t="s">
        <v>11</v>
      </c>
      <c r="B29" s="15">
        <v>44490</v>
      </c>
      <c r="C29" s="16" t="s">
        <v>38</v>
      </c>
      <c r="D29" s="16"/>
      <c r="E29" s="18" t="s">
        <v>67</v>
      </c>
      <c r="F29" s="26" t="s">
        <v>135</v>
      </c>
    </row>
    <row r="30" spans="1:6" ht="24" customHeight="1" x14ac:dyDescent="0.35">
      <c r="A30" s="14"/>
      <c r="B30" s="15"/>
      <c r="C30" s="16"/>
      <c r="D30" s="16"/>
      <c r="E30" s="18"/>
      <c r="F30" s="26" t="s">
        <v>136</v>
      </c>
    </row>
    <row r="31" spans="1:6" ht="24" customHeight="1" x14ac:dyDescent="0.35">
      <c r="A31" s="14" t="s">
        <v>85</v>
      </c>
      <c r="B31" s="15">
        <v>44333</v>
      </c>
      <c r="C31" s="16" t="s">
        <v>39</v>
      </c>
      <c r="D31" s="15">
        <v>44348</v>
      </c>
      <c r="E31" s="18" t="s">
        <v>67</v>
      </c>
      <c r="F31" s="14"/>
    </row>
    <row r="32" spans="1:6" ht="24" customHeight="1" x14ac:dyDescent="0.35"/>
    <row r="33" spans="1:12" ht="33" customHeight="1" x14ac:dyDescent="0.35">
      <c r="A33" s="14" t="s">
        <v>118</v>
      </c>
      <c r="B33" s="15">
        <v>44460</v>
      </c>
      <c r="C33" s="16" t="s">
        <v>2</v>
      </c>
      <c r="D33" s="16"/>
      <c r="E33" s="38" t="s">
        <v>69</v>
      </c>
      <c r="F33" s="26" t="s">
        <v>111</v>
      </c>
    </row>
    <row r="34" spans="1:12" ht="24" customHeight="1" x14ac:dyDescent="0.35">
      <c r="A34" s="14" t="s">
        <v>118</v>
      </c>
      <c r="B34" s="15">
        <v>44460</v>
      </c>
      <c r="C34" s="16" t="s">
        <v>2</v>
      </c>
      <c r="D34" s="16"/>
      <c r="E34" s="18"/>
      <c r="F34" s="14" t="s">
        <v>117</v>
      </c>
    </row>
    <row r="35" spans="1:12" ht="24" customHeight="1" x14ac:dyDescent="0.35">
      <c r="A35" s="14" t="s">
        <v>12</v>
      </c>
      <c r="B35" s="15">
        <v>44370</v>
      </c>
      <c r="C35" s="16" t="s">
        <v>37</v>
      </c>
      <c r="D35" s="15">
        <v>44347</v>
      </c>
      <c r="E35" s="18"/>
      <c r="F35" s="14"/>
    </row>
    <row r="36" spans="1:12" ht="24" customHeight="1" x14ac:dyDescent="0.35">
      <c r="A36" s="14" t="s">
        <v>13</v>
      </c>
      <c r="B36" s="15">
        <v>44490</v>
      </c>
      <c r="C36" s="16" t="s">
        <v>37</v>
      </c>
      <c r="D36" s="15">
        <v>44490</v>
      </c>
      <c r="E36" s="18"/>
      <c r="F36" s="26" t="s">
        <v>148</v>
      </c>
    </row>
    <row r="37" spans="1:12" ht="24" customHeight="1" x14ac:dyDescent="0.35">
      <c r="A37" s="14" t="s">
        <v>137</v>
      </c>
      <c r="B37" s="15">
        <v>44613</v>
      </c>
      <c r="C37" s="16" t="s">
        <v>37</v>
      </c>
      <c r="D37" s="16"/>
      <c r="E37" s="18"/>
      <c r="F37" s="14"/>
    </row>
    <row r="38" spans="1:12" ht="24" customHeight="1" x14ac:dyDescent="0.35">
      <c r="A38" s="14" t="s">
        <v>130</v>
      </c>
      <c r="B38" s="15">
        <v>44319</v>
      </c>
      <c r="C38" s="16" t="s">
        <v>40</v>
      </c>
      <c r="D38" s="15">
        <v>44336</v>
      </c>
      <c r="E38" s="18" t="s">
        <v>67</v>
      </c>
      <c r="F38" s="14"/>
    </row>
    <row r="39" spans="1:12" ht="24" customHeight="1" x14ac:dyDescent="0.35">
      <c r="A39" s="14" t="s">
        <v>138</v>
      </c>
      <c r="B39" s="15">
        <v>44470</v>
      </c>
      <c r="C39" s="16" t="s">
        <v>41</v>
      </c>
      <c r="D39" s="16"/>
      <c r="E39" s="18" t="s">
        <v>96</v>
      </c>
      <c r="F39" s="26" t="s">
        <v>119</v>
      </c>
    </row>
    <row r="40" spans="1:12" ht="24" customHeight="1" x14ac:dyDescent="0.35">
      <c r="A40" s="14"/>
      <c r="B40" s="15"/>
      <c r="C40" s="16"/>
      <c r="D40" s="16"/>
      <c r="E40" s="18"/>
      <c r="F40" s="26" t="s">
        <v>120</v>
      </c>
    </row>
    <row r="41" spans="1:12" s="21" customFormat="1" ht="24" customHeight="1" x14ac:dyDescent="0.35">
      <c r="A41" s="14" t="s">
        <v>158</v>
      </c>
      <c r="B41" s="15">
        <v>44538</v>
      </c>
      <c r="C41" s="16" t="s">
        <v>36</v>
      </c>
      <c r="D41" s="16"/>
      <c r="E41" s="18" t="s">
        <v>67</v>
      </c>
      <c r="F41" s="26"/>
    </row>
    <row r="42" spans="1:12" ht="24" customHeight="1" x14ac:dyDescent="0.35">
      <c r="A42" s="14" t="s">
        <v>15</v>
      </c>
      <c r="B42" s="15"/>
      <c r="C42" s="16" t="s">
        <v>42</v>
      </c>
      <c r="D42" s="15">
        <v>44346</v>
      </c>
      <c r="E42" s="18"/>
      <c r="F42" s="14"/>
      <c r="L42" s="54"/>
    </row>
    <row r="43" spans="1:12" ht="30.45" customHeight="1" x14ac:dyDescent="0.35">
      <c r="A43" s="14" t="s">
        <v>16</v>
      </c>
      <c r="B43" s="15">
        <v>44453</v>
      </c>
      <c r="C43" s="16" t="s">
        <v>2</v>
      </c>
      <c r="D43" s="15"/>
      <c r="E43" s="34" t="s">
        <v>69</v>
      </c>
      <c r="F43" s="26" t="s">
        <v>111</v>
      </c>
    </row>
    <row r="44" spans="1:12" ht="30.45" customHeight="1" x14ac:dyDescent="0.35">
      <c r="A44" s="14" t="s">
        <v>16</v>
      </c>
      <c r="B44" s="15">
        <v>44453</v>
      </c>
      <c r="C44" s="16" t="s">
        <v>2</v>
      </c>
      <c r="D44" s="15"/>
      <c r="E44" s="34"/>
      <c r="F44" s="14" t="s">
        <v>112</v>
      </c>
    </row>
    <row r="45" spans="1:12" ht="31.5" customHeight="1" x14ac:dyDescent="0.35">
      <c r="A45" s="14"/>
      <c r="B45" s="15"/>
      <c r="C45" s="16"/>
      <c r="D45" s="15"/>
      <c r="E45" s="18"/>
      <c r="F45" s="37" t="s">
        <v>122</v>
      </c>
    </row>
    <row r="46" spans="1:12" ht="24" customHeight="1" x14ac:dyDescent="0.35">
      <c r="A46" s="14" t="s">
        <v>88</v>
      </c>
      <c r="B46" s="15">
        <v>44321</v>
      </c>
      <c r="C46" s="16" t="s">
        <v>82</v>
      </c>
      <c r="D46" s="23">
        <v>44337</v>
      </c>
      <c r="E46" s="18" t="s">
        <v>67</v>
      </c>
      <c r="F46" s="14"/>
    </row>
    <row r="47" spans="1:12" ht="24" customHeight="1" x14ac:dyDescent="0.35"/>
    <row r="48" spans="1:12" ht="24" customHeight="1" x14ac:dyDescent="0.35">
      <c r="A48" s="14" t="s">
        <v>17</v>
      </c>
      <c r="B48" s="15">
        <v>44384</v>
      </c>
      <c r="C48" s="16" t="s">
        <v>36</v>
      </c>
      <c r="D48" s="15">
        <v>44384</v>
      </c>
      <c r="E48" s="18" t="s">
        <v>67</v>
      </c>
      <c r="F48" s="14" t="s">
        <v>81</v>
      </c>
    </row>
    <row r="49" spans="1:6" ht="24" customHeight="1" x14ac:dyDescent="0.35">
      <c r="A49" s="14" t="s">
        <v>50</v>
      </c>
      <c r="B49" s="15">
        <v>44516</v>
      </c>
      <c r="C49" s="16" t="s">
        <v>2</v>
      </c>
      <c r="D49" s="52" t="s">
        <v>171</v>
      </c>
      <c r="E49" s="18"/>
      <c r="F49" s="26" t="s">
        <v>147</v>
      </c>
    </row>
    <row r="50" spans="1:6" ht="24" customHeight="1" x14ac:dyDescent="0.35">
      <c r="A50" s="14" t="s">
        <v>50</v>
      </c>
      <c r="B50" s="15">
        <v>44516</v>
      </c>
      <c r="C50" s="16" t="s">
        <v>2</v>
      </c>
      <c r="D50" s="52" t="s">
        <v>171</v>
      </c>
      <c r="E50" s="18"/>
      <c r="F50" s="26" t="s">
        <v>147</v>
      </c>
    </row>
    <row r="51" spans="1:6" ht="24" customHeight="1" x14ac:dyDescent="0.35">
      <c r="A51" s="14" t="s">
        <v>51</v>
      </c>
      <c r="B51" s="15">
        <v>44516</v>
      </c>
      <c r="C51" s="16" t="s">
        <v>2</v>
      </c>
      <c r="D51" s="52" t="s">
        <v>171</v>
      </c>
      <c r="E51" s="18"/>
      <c r="F51" s="26" t="s">
        <v>147</v>
      </c>
    </row>
    <row r="52" spans="1:6" ht="24" customHeight="1" x14ac:dyDescent="0.35">
      <c r="A52" s="14" t="s">
        <v>51</v>
      </c>
      <c r="B52" s="15">
        <v>44516</v>
      </c>
      <c r="C52" s="16" t="s">
        <v>2</v>
      </c>
      <c r="D52" s="52" t="s">
        <v>171</v>
      </c>
      <c r="E52" s="18"/>
      <c r="F52" s="14" t="s">
        <v>145</v>
      </c>
    </row>
    <row r="53" spans="1:6" ht="31.05" customHeight="1" x14ac:dyDescent="0.35">
      <c r="A53" s="14" t="s">
        <v>18</v>
      </c>
      <c r="B53" s="15">
        <v>44361</v>
      </c>
      <c r="C53" s="16" t="s">
        <v>2</v>
      </c>
      <c r="D53" s="29" t="s">
        <v>101</v>
      </c>
      <c r="E53" s="34" t="s">
        <v>69</v>
      </c>
      <c r="F53" s="14"/>
    </row>
    <row r="54" spans="1:6" ht="24" customHeight="1" x14ac:dyDescent="0.35">
      <c r="A54" s="14" t="s">
        <v>56</v>
      </c>
      <c r="B54" s="15">
        <v>44292</v>
      </c>
      <c r="C54" s="16" t="s">
        <v>42</v>
      </c>
      <c r="D54" s="15">
        <v>44308</v>
      </c>
      <c r="E54" s="18" t="s">
        <v>68</v>
      </c>
      <c r="F54" s="14"/>
    </row>
    <row r="55" spans="1:6" ht="24" customHeight="1" x14ac:dyDescent="0.35">
      <c r="A55" s="14" t="s">
        <v>175</v>
      </c>
      <c r="B55" s="15">
        <v>44622</v>
      </c>
      <c r="C55" s="16" t="s">
        <v>42</v>
      </c>
      <c r="D55" s="15"/>
      <c r="E55" s="18" t="s">
        <v>176</v>
      </c>
      <c r="F55" s="26" t="s">
        <v>177</v>
      </c>
    </row>
    <row r="56" spans="1:6" ht="37.5" customHeight="1" x14ac:dyDescent="0.35">
      <c r="A56" s="14" t="s">
        <v>43</v>
      </c>
      <c r="B56" s="15">
        <v>44386</v>
      </c>
      <c r="C56" s="16" t="s">
        <v>42</v>
      </c>
      <c r="D56" s="40"/>
      <c r="E56" s="18" t="s">
        <v>67</v>
      </c>
      <c r="F56" s="25" t="s">
        <v>123</v>
      </c>
    </row>
    <row r="57" spans="1:6" ht="24" customHeight="1" x14ac:dyDescent="0.35">
      <c r="A57" s="14" t="s">
        <v>168</v>
      </c>
      <c r="B57" s="15">
        <v>44544</v>
      </c>
      <c r="C57" s="53" t="s">
        <v>169</v>
      </c>
      <c r="D57" s="40"/>
      <c r="E57" s="18"/>
      <c r="F57" s="37" t="s">
        <v>170</v>
      </c>
    </row>
    <row r="58" spans="1:6" ht="24" customHeight="1" x14ac:dyDescent="0.35"/>
    <row r="59" spans="1:6" ht="24" customHeight="1" x14ac:dyDescent="0.35">
      <c r="A59" s="14" t="s">
        <v>173</v>
      </c>
      <c r="B59" s="15">
        <v>44452</v>
      </c>
      <c r="C59" s="16" t="s">
        <v>44</v>
      </c>
      <c r="D59" s="16"/>
      <c r="E59" s="18" t="s">
        <v>67</v>
      </c>
      <c r="F59" s="26" t="s">
        <v>113</v>
      </c>
    </row>
    <row r="60" spans="1:6" ht="24" customHeight="1" x14ac:dyDescent="0.35">
      <c r="A60" s="3" t="s">
        <v>19</v>
      </c>
      <c r="B60" s="4"/>
      <c r="C60" s="5" t="s">
        <v>45</v>
      </c>
      <c r="D60" s="5"/>
      <c r="E60" s="17"/>
      <c r="F60" s="3"/>
    </row>
    <row r="61" spans="1:6" ht="24" customHeight="1" x14ac:dyDescent="0.35">
      <c r="A61" s="14" t="s">
        <v>46</v>
      </c>
      <c r="B61" s="15">
        <v>44379</v>
      </c>
      <c r="C61" s="16" t="s">
        <v>40</v>
      </c>
      <c r="D61" s="16" t="s">
        <v>100</v>
      </c>
      <c r="E61" s="18" t="s">
        <v>67</v>
      </c>
      <c r="F61" s="14" t="s">
        <v>89</v>
      </c>
    </row>
    <row r="62" spans="1:6" ht="24" customHeight="1" x14ac:dyDescent="0.35">
      <c r="A62" s="14" t="s">
        <v>55</v>
      </c>
      <c r="B62" s="15">
        <v>44295</v>
      </c>
      <c r="C62" s="16" t="s">
        <v>36</v>
      </c>
      <c r="D62" s="15">
        <v>44308</v>
      </c>
      <c r="E62" s="18" t="s">
        <v>67</v>
      </c>
      <c r="F62" s="14"/>
    </row>
    <row r="63" spans="1:6" ht="24" customHeight="1" x14ac:dyDescent="0.35"/>
    <row r="64" spans="1:6" ht="24" customHeight="1" x14ac:dyDescent="0.35">
      <c r="A64" s="14" t="s">
        <v>143</v>
      </c>
      <c r="B64" s="15">
        <v>44536</v>
      </c>
      <c r="C64" s="16" t="s">
        <v>36</v>
      </c>
      <c r="D64" s="40"/>
      <c r="E64" s="18" t="s">
        <v>166</v>
      </c>
      <c r="F64" s="14" t="s">
        <v>167</v>
      </c>
    </row>
    <row r="65" spans="1:6" ht="24" customHeight="1" x14ac:dyDescent="0.35">
      <c r="A65" s="14" t="s">
        <v>159</v>
      </c>
      <c r="B65" s="15">
        <v>44515</v>
      </c>
      <c r="C65" s="16" t="s">
        <v>37</v>
      </c>
      <c r="D65" s="40"/>
      <c r="E65" s="18"/>
      <c r="F65" s="26" t="s">
        <v>161</v>
      </c>
    </row>
    <row r="66" spans="1:6" ht="38.549999999999997" customHeight="1" x14ac:dyDescent="0.35">
      <c r="B66" s="1"/>
      <c r="C66" s="1"/>
      <c r="D66" s="1"/>
      <c r="E66" s="1"/>
    </row>
    <row r="67" spans="1:6" ht="24" customHeight="1" x14ac:dyDescent="0.35">
      <c r="A67" s="14" t="s">
        <v>20</v>
      </c>
      <c r="B67" s="15">
        <v>44516</v>
      </c>
      <c r="C67" s="16" t="s">
        <v>2</v>
      </c>
      <c r="D67" s="52" t="s">
        <v>171</v>
      </c>
      <c r="E67" s="18"/>
      <c r="F67" s="26" t="s">
        <v>147</v>
      </c>
    </row>
    <row r="68" spans="1:6" ht="24" customHeight="1" x14ac:dyDescent="0.35">
      <c r="A68" s="14" t="s">
        <v>21</v>
      </c>
      <c r="B68" s="15">
        <v>44516</v>
      </c>
      <c r="C68" s="16" t="s">
        <v>2</v>
      </c>
      <c r="D68" s="52" t="s">
        <v>171</v>
      </c>
      <c r="E68" s="18"/>
      <c r="F68" s="26" t="s">
        <v>147</v>
      </c>
    </row>
    <row r="69" spans="1:6" ht="24" customHeight="1" x14ac:dyDescent="0.35">
      <c r="A69" s="14" t="s">
        <v>31</v>
      </c>
      <c r="B69" s="15">
        <v>44390</v>
      </c>
      <c r="C69" s="16" t="s">
        <v>4</v>
      </c>
      <c r="D69" s="16" t="s">
        <v>102</v>
      </c>
      <c r="E69" s="18" t="s">
        <v>96</v>
      </c>
      <c r="F69" s="32" t="s">
        <v>95</v>
      </c>
    </row>
    <row r="70" spans="1:6" ht="59.7" customHeight="1" x14ac:dyDescent="0.35"/>
    <row r="71" spans="1:6" ht="24" customHeight="1" x14ac:dyDescent="0.35">
      <c r="A71" s="14" t="s">
        <v>53</v>
      </c>
      <c r="B71" s="15">
        <v>44384</v>
      </c>
      <c r="C71" s="33" t="s">
        <v>47</v>
      </c>
      <c r="D71" s="30" t="s">
        <v>101</v>
      </c>
      <c r="E71" s="18" t="s">
        <v>67</v>
      </c>
      <c r="F71" s="27" t="s">
        <v>83</v>
      </c>
    </row>
    <row r="72" spans="1:6" ht="24" customHeight="1" x14ac:dyDescent="0.35">
      <c r="A72" s="14" t="s">
        <v>84</v>
      </c>
      <c r="B72" s="15">
        <v>44326</v>
      </c>
      <c r="C72" s="16" t="s">
        <v>4</v>
      </c>
      <c r="D72" s="15">
        <v>44404</v>
      </c>
      <c r="E72" s="18" t="s">
        <v>70</v>
      </c>
      <c r="F72" s="14"/>
    </row>
    <row r="73" spans="1:6" ht="24" customHeight="1" x14ac:dyDescent="0.35"/>
    <row r="74" spans="1:6" ht="24" customHeight="1" x14ac:dyDescent="0.35">
      <c r="A74" s="14" t="s">
        <v>22</v>
      </c>
      <c r="B74" s="15">
        <v>44390</v>
      </c>
      <c r="C74" s="33" t="s">
        <v>48</v>
      </c>
      <c r="D74" s="16" t="s">
        <v>102</v>
      </c>
      <c r="E74" s="18" t="s">
        <v>67</v>
      </c>
      <c r="F74" s="14" t="s">
        <v>90</v>
      </c>
    </row>
    <row r="75" spans="1:6" ht="24" customHeight="1" x14ac:dyDescent="0.35">
      <c r="A75" s="14" t="s">
        <v>22</v>
      </c>
      <c r="B75" s="15">
        <v>44390</v>
      </c>
      <c r="C75" s="33" t="s">
        <v>48</v>
      </c>
      <c r="D75" s="16" t="s">
        <v>102</v>
      </c>
      <c r="E75" s="18"/>
      <c r="F75" s="14" t="s">
        <v>91</v>
      </c>
    </row>
    <row r="76" spans="1:6" ht="24" customHeight="1" x14ac:dyDescent="0.35">
      <c r="A76" s="14" t="s">
        <v>23</v>
      </c>
      <c r="B76" s="15">
        <v>44461</v>
      </c>
      <c r="C76" s="16" t="s">
        <v>36</v>
      </c>
      <c r="D76" s="16"/>
      <c r="E76" s="18" t="s">
        <v>67</v>
      </c>
      <c r="F76" s="26" t="s">
        <v>124</v>
      </c>
    </row>
    <row r="77" spans="1:6" ht="33" customHeight="1" x14ac:dyDescent="0.35">
      <c r="A77" s="14" t="s">
        <v>24</v>
      </c>
      <c r="B77" s="15">
        <v>44440</v>
      </c>
      <c r="C77" s="16" t="s">
        <v>4</v>
      </c>
      <c r="D77" s="16"/>
      <c r="E77" s="18" t="s">
        <v>67</v>
      </c>
      <c r="F77" s="37" t="s">
        <v>104</v>
      </c>
    </row>
    <row r="78" spans="1:6" ht="24" customHeight="1" x14ac:dyDescent="0.35"/>
    <row r="79" spans="1:6" ht="24" customHeight="1" x14ac:dyDescent="0.35"/>
    <row r="80" spans="1:6" ht="24" customHeight="1" x14ac:dyDescent="0.35">
      <c r="A80" s="14" t="s">
        <v>25</v>
      </c>
      <c r="B80" s="15">
        <v>44502</v>
      </c>
      <c r="C80" s="16" t="s">
        <v>2</v>
      </c>
      <c r="D80" s="52" t="s">
        <v>171</v>
      </c>
      <c r="E80" s="18" t="s">
        <v>66</v>
      </c>
      <c r="F80" s="26" t="s">
        <v>127</v>
      </c>
    </row>
    <row r="81" spans="1:11" ht="24" customHeight="1" x14ac:dyDescent="0.35">
      <c r="A81" s="14" t="s">
        <v>25</v>
      </c>
      <c r="B81" s="15">
        <v>44502</v>
      </c>
      <c r="C81" s="16" t="s">
        <v>2</v>
      </c>
      <c r="D81" s="52" t="s">
        <v>171</v>
      </c>
      <c r="E81" s="18" t="s">
        <v>66</v>
      </c>
      <c r="F81" s="14" t="s">
        <v>162</v>
      </c>
    </row>
    <row r="82" spans="1:11" ht="24" customHeight="1" x14ac:dyDescent="0.35">
      <c r="A82" s="14" t="s">
        <v>105</v>
      </c>
      <c r="B82" s="15">
        <v>44433</v>
      </c>
      <c r="C82" s="16" t="s">
        <v>45</v>
      </c>
      <c r="D82" s="51" t="s">
        <v>160</v>
      </c>
      <c r="E82" s="18" t="s">
        <v>67</v>
      </c>
      <c r="F82" s="14" t="s">
        <v>128</v>
      </c>
      <c r="G82" s="1" t="s">
        <v>71</v>
      </c>
    </row>
    <row r="83" spans="1:11" ht="19.05" customHeight="1" x14ac:dyDescent="0.35">
      <c r="A83" s="14"/>
      <c r="B83" s="15"/>
      <c r="C83" s="16"/>
      <c r="D83" s="16"/>
      <c r="E83" s="18"/>
      <c r="F83" s="14" t="s">
        <v>129</v>
      </c>
    </row>
    <row r="84" spans="1:11" s="21" customFormat="1" ht="24" customHeight="1" x14ac:dyDescent="0.35">
      <c r="A84" s="11" t="s">
        <v>156</v>
      </c>
      <c r="B84" s="12"/>
      <c r="C84" s="13"/>
      <c r="D84" s="13"/>
      <c r="E84" s="41"/>
      <c r="F84" s="11"/>
    </row>
    <row r="85" spans="1:11" ht="24" customHeight="1" x14ac:dyDescent="0.35">
      <c r="A85" s="42" t="s">
        <v>87</v>
      </c>
      <c r="B85" s="43">
        <v>44361</v>
      </c>
      <c r="C85" s="44" t="s">
        <v>4</v>
      </c>
      <c r="D85" s="44" t="s">
        <v>106</v>
      </c>
      <c r="E85" s="45" t="s">
        <v>67</v>
      </c>
      <c r="F85" s="46" t="s">
        <v>163</v>
      </c>
    </row>
    <row r="86" spans="1:11" ht="24" customHeight="1" x14ac:dyDescent="0.4">
      <c r="A86" s="47" t="s">
        <v>110</v>
      </c>
      <c r="B86" s="43"/>
      <c r="C86" s="44"/>
      <c r="D86" s="44" t="s">
        <v>172</v>
      </c>
      <c r="E86" s="45"/>
      <c r="F86" s="48" t="s">
        <v>109</v>
      </c>
    </row>
    <row r="87" spans="1:11" ht="24" customHeight="1" x14ac:dyDescent="0.35">
      <c r="A87" s="14" t="s">
        <v>26</v>
      </c>
      <c r="B87" s="15">
        <v>44516</v>
      </c>
      <c r="C87" s="16" t="s">
        <v>2</v>
      </c>
      <c r="D87" s="52" t="s">
        <v>171</v>
      </c>
      <c r="E87" s="18"/>
      <c r="F87" s="26" t="s">
        <v>147</v>
      </c>
    </row>
    <row r="88" spans="1:11" ht="24" customHeight="1" x14ac:dyDescent="0.35">
      <c r="A88" s="14" t="s">
        <v>139</v>
      </c>
      <c r="B88" s="15">
        <v>44475</v>
      </c>
      <c r="C88" s="16" t="s">
        <v>140</v>
      </c>
      <c r="D88" s="16"/>
      <c r="E88" s="18" t="s">
        <v>67</v>
      </c>
      <c r="F88" s="26" t="s">
        <v>141</v>
      </c>
    </row>
    <row r="89" spans="1:11" ht="24" customHeight="1" x14ac:dyDescent="0.35">
      <c r="A89" s="14"/>
      <c r="B89" s="15"/>
      <c r="C89" s="16"/>
      <c r="D89" s="16"/>
      <c r="E89" s="18"/>
      <c r="F89" s="26" t="s">
        <v>142</v>
      </c>
    </row>
    <row r="90" spans="1:11" ht="24" customHeight="1" x14ac:dyDescent="0.35">
      <c r="A90" s="14" t="s">
        <v>27</v>
      </c>
      <c r="B90" s="15">
        <v>44390</v>
      </c>
      <c r="C90" s="33" t="s">
        <v>49</v>
      </c>
      <c r="D90" s="16"/>
      <c r="E90" s="18" t="s">
        <v>67</v>
      </c>
      <c r="F90" s="14" t="s">
        <v>97</v>
      </c>
    </row>
    <row r="91" spans="1:11" ht="24" customHeight="1" x14ac:dyDescent="0.35">
      <c r="A91" s="14" t="s">
        <v>63</v>
      </c>
      <c r="B91" s="15">
        <v>44484</v>
      </c>
      <c r="C91" s="16" t="s">
        <v>36</v>
      </c>
      <c r="D91" s="16"/>
      <c r="E91" s="18" t="s">
        <v>67</v>
      </c>
      <c r="F91" s="26" t="s">
        <v>154</v>
      </c>
      <c r="G91" s="1" t="s">
        <v>71</v>
      </c>
    </row>
    <row r="92" spans="1:11" ht="24" customHeight="1" x14ac:dyDescent="0.35">
      <c r="A92" s="14" t="s">
        <v>64</v>
      </c>
      <c r="B92" s="15">
        <v>44455</v>
      </c>
      <c r="C92" s="16" t="s">
        <v>36</v>
      </c>
      <c r="D92" s="16"/>
      <c r="E92" s="18" t="s">
        <v>67</v>
      </c>
      <c r="F92" s="26" t="s">
        <v>114</v>
      </c>
      <c r="K92" s="1">
        <f>+I92</f>
        <v>0</v>
      </c>
    </row>
    <row r="93" spans="1:11" ht="24" customHeight="1" x14ac:dyDescent="0.35">
      <c r="A93" s="14" t="s">
        <v>28</v>
      </c>
      <c r="B93" s="15">
        <v>44298</v>
      </c>
      <c r="C93" s="16" t="s">
        <v>40</v>
      </c>
      <c r="D93" s="15">
        <v>44376</v>
      </c>
      <c r="E93" s="18"/>
      <c r="F93" s="14"/>
    </row>
    <row r="94" spans="1:11" ht="28.95" customHeight="1" x14ac:dyDescent="0.35">
      <c r="B94" s="1"/>
      <c r="C94" s="1"/>
      <c r="D94" s="1"/>
      <c r="E94" s="1"/>
    </row>
    <row r="95" spans="1:11" ht="24" customHeight="1" x14ac:dyDescent="0.35">
      <c r="A95" s="14" t="s">
        <v>52</v>
      </c>
      <c r="B95" s="15">
        <v>44517</v>
      </c>
      <c r="C95" s="40" t="s">
        <v>47</v>
      </c>
      <c r="D95" s="57" t="s">
        <v>155</v>
      </c>
      <c r="E95" s="58"/>
      <c r="F95" s="26" t="s">
        <v>153</v>
      </c>
    </row>
    <row r="96" spans="1:11" ht="24" customHeight="1" x14ac:dyDescent="0.35">
      <c r="A96" s="14" t="s">
        <v>29</v>
      </c>
      <c r="B96" s="15">
        <v>44461</v>
      </c>
      <c r="C96" s="16" t="s">
        <v>39</v>
      </c>
      <c r="D96" s="15">
        <v>44470</v>
      </c>
      <c r="E96" s="18" t="s">
        <v>67</v>
      </c>
      <c r="F96" s="26" t="s">
        <v>125</v>
      </c>
    </row>
    <row r="97" spans="1:6" s="21" customFormat="1" ht="21" customHeight="1" x14ac:dyDescent="0.35">
      <c r="A97" s="14" t="s">
        <v>157</v>
      </c>
      <c r="B97" s="15">
        <v>44620</v>
      </c>
      <c r="C97" s="16" t="s">
        <v>4</v>
      </c>
      <c r="D97" s="15"/>
      <c r="E97" s="18"/>
      <c r="F97" s="55" t="s">
        <v>174</v>
      </c>
    </row>
    <row r="98" spans="1:6" ht="24" customHeight="1" x14ac:dyDescent="0.35">
      <c r="A98" s="14" t="s">
        <v>30</v>
      </c>
      <c r="B98" s="15">
        <v>44449</v>
      </c>
      <c r="C98" s="16" t="s">
        <v>4</v>
      </c>
      <c r="D98" s="51" t="s">
        <v>160</v>
      </c>
      <c r="E98" s="18" t="s">
        <v>67</v>
      </c>
      <c r="F98" s="26" t="s">
        <v>115</v>
      </c>
    </row>
    <row r="99" spans="1:6" ht="24" customHeight="1" x14ac:dyDescent="0.35">
      <c r="A99" s="3"/>
      <c r="B99" s="4"/>
      <c r="C99" s="5"/>
      <c r="D99" s="5"/>
      <c r="E99" s="17"/>
      <c r="F99" s="3"/>
    </row>
    <row r="100" spans="1:6" ht="24" customHeight="1" x14ac:dyDescent="0.35">
      <c r="A100" s="3"/>
      <c r="B100" s="4"/>
      <c r="C100" s="5"/>
      <c r="D100" s="5"/>
      <c r="E100" s="17"/>
      <c r="F100" s="3"/>
    </row>
    <row r="101" spans="1:6" ht="24" customHeight="1" x14ac:dyDescent="0.35">
      <c r="A101" s="3"/>
      <c r="B101" s="4"/>
      <c r="C101" s="5"/>
      <c r="D101" s="5"/>
      <c r="E101" s="17"/>
      <c r="F101" s="3"/>
    </row>
    <row r="102" spans="1:6" ht="24" customHeight="1" x14ac:dyDescent="0.35">
      <c r="A102" s="3"/>
      <c r="B102" s="4"/>
      <c r="C102" s="5"/>
      <c r="D102" s="5"/>
      <c r="E102" s="17"/>
      <c r="F102" s="3"/>
    </row>
    <row r="103" spans="1:6" ht="24" customHeight="1" x14ac:dyDescent="0.35">
      <c r="A103" s="3"/>
      <c r="B103" s="4"/>
      <c r="C103" s="5"/>
      <c r="D103" s="5"/>
      <c r="E103" s="17"/>
      <c r="F103" s="3"/>
    </row>
    <row r="104" spans="1:6" ht="24" customHeight="1" x14ac:dyDescent="0.35">
      <c r="A104" s="3"/>
      <c r="B104" s="4"/>
      <c r="C104" s="5"/>
      <c r="D104" s="5"/>
      <c r="E104" s="17"/>
      <c r="F104" s="3"/>
    </row>
    <row r="105" spans="1:6" ht="24" customHeight="1" x14ac:dyDescent="0.35">
      <c r="A105" s="3"/>
      <c r="B105" s="4"/>
      <c r="C105" s="5"/>
      <c r="D105" s="5"/>
      <c r="E105" s="17"/>
      <c r="F105" s="3"/>
    </row>
    <row r="106" spans="1:6" ht="24" customHeight="1" x14ac:dyDescent="0.35">
      <c r="A106" s="3"/>
      <c r="B106" s="4"/>
      <c r="C106" s="5"/>
      <c r="D106" s="5"/>
      <c r="E106" s="17"/>
      <c r="F106" s="3"/>
    </row>
    <row r="107" spans="1:6" ht="24" customHeight="1" x14ac:dyDescent="0.35"/>
    <row r="108" spans="1:6" ht="24" customHeight="1" x14ac:dyDescent="0.35"/>
    <row r="109" spans="1:6" ht="24" customHeight="1" x14ac:dyDescent="0.35"/>
    <row r="110" spans="1:6" ht="24" customHeight="1" x14ac:dyDescent="0.35"/>
    <row r="111" spans="1:6" ht="24" customHeight="1" x14ac:dyDescent="0.35"/>
    <row r="112" spans="1:6" ht="24" customHeight="1" x14ac:dyDescent="0.35"/>
    <row r="113" ht="24" customHeight="1" x14ac:dyDescent="0.35"/>
    <row r="114" ht="24" customHeight="1" x14ac:dyDescent="0.35"/>
    <row r="115" ht="24" customHeight="1" x14ac:dyDescent="0.35"/>
    <row r="116" ht="24" customHeight="1" x14ac:dyDescent="0.35"/>
    <row r="117" ht="24" customHeight="1" x14ac:dyDescent="0.35"/>
    <row r="118" ht="24" customHeight="1" x14ac:dyDescent="0.35"/>
    <row r="119" ht="24" customHeight="1" x14ac:dyDescent="0.35"/>
    <row r="120" ht="24" customHeight="1" x14ac:dyDescent="0.35"/>
    <row r="121" ht="24" customHeight="1" x14ac:dyDescent="0.35"/>
    <row r="122" ht="24" customHeight="1" x14ac:dyDescent="0.35"/>
    <row r="123" ht="24" customHeight="1" x14ac:dyDescent="0.35"/>
    <row r="124" ht="24" customHeight="1" x14ac:dyDescent="0.35"/>
    <row r="125" ht="24" customHeight="1" x14ac:dyDescent="0.35"/>
    <row r="126" ht="24" customHeight="1" x14ac:dyDescent="0.35"/>
    <row r="127" ht="24" customHeight="1" x14ac:dyDescent="0.35"/>
    <row r="128" ht="24" customHeight="1" x14ac:dyDescent="0.35"/>
    <row r="129" ht="24" customHeight="1" x14ac:dyDescent="0.35"/>
    <row r="130" ht="24" customHeight="1" x14ac:dyDescent="0.35"/>
    <row r="131" ht="24" customHeight="1" x14ac:dyDescent="0.35"/>
    <row r="132" ht="24" customHeight="1" x14ac:dyDescent="0.35"/>
    <row r="133" ht="24" customHeight="1" x14ac:dyDescent="0.35"/>
  </sheetData>
  <mergeCells count="3">
    <mergeCell ref="A1:F1"/>
    <mergeCell ref="D95:E95"/>
    <mergeCell ref="C11:D11"/>
  </mergeCells>
  <hyperlinks>
    <hyperlink ref="F12" r:id="rId1" xr:uid="{00000000-0004-0000-0000-000000000000}"/>
    <hyperlink ref="F17" r:id="rId2" xr:uid="{00000000-0004-0000-0000-000001000000}"/>
    <hyperlink ref="F27" r:id="rId3" xr:uid="{00000000-0004-0000-0000-000002000000}"/>
    <hyperlink ref="F9" r:id="rId4" xr:uid="{00000000-0004-0000-0000-000003000000}"/>
    <hyperlink ref="F23" r:id="rId5" xr:uid="{6BDF6CEC-754D-4340-A29F-6F173469C35A}"/>
    <hyperlink ref="F77" r:id="rId6" xr:uid="{14481B41-AB5F-4349-9D3A-B1C14F0308F5}"/>
    <hyperlink ref="F76" r:id="rId7" xr:uid="{246D950E-447F-45B8-879F-1E68493D00C0}"/>
    <hyperlink ref="F85" r:id="rId8" xr:uid="{4D136A8D-5859-4C8F-8035-BE64C5928DAE}"/>
    <hyperlink ref="F43" r:id="rId9" xr:uid="{355273AF-8BEF-4B0D-9E16-3361C2737A80}"/>
    <hyperlink ref="F59" r:id="rId10" xr:uid="{3943BE1D-40EB-4123-BBA6-EF6911090014}"/>
    <hyperlink ref="F98" r:id="rId11" xr:uid="{4201CE96-BED4-4485-9774-3E0E08E79815}"/>
    <hyperlink ref="F33" r:id="rId12" xr:uid="{EE9E19C7-5C2B-412C-9A4C-ECDF7D3C36FF}"/>
    <hyperlink ref="F39" r:id="rId13" xr:uid="{356718E7-4817-444B-B978-E64FDD43B5C3}"/>
    <hyperlink ref="F45" r:id="rId14" display="Tom.Allan@freighttransport.co.uk" xr:uid="{014BF876-C5CD-46A4-BFB4-FF6AAED85116}"/>
    <hyperlink ref="F96" r:id="rId15" xr:uid="{7A2D3E76-1EC4-41E3-970F-7D53365B139B}"/>
    <hyperlink ref="F80" r:id="rId16" xr:uid="{9B7908B1-0553-4DD4-9FD6-4BC686B3AA3D}"/>
    <hyperlink ref="F14" r:id="rId17" xr:uid="{C4E2B081-B1E1-4869-BC36-2C3C9ACCE5F2}"/>
    <hyperlink ref="F22" r:id="rId18" xr:uid="{3E0F6290-B719-4683-9801-2FCCCBE3B356}"/>
    <hyperlink ref="F29" r:id="rId19" xr:uid="{3D27DE2E-7A8A-4DD4-AFA6-0AC5F556D29D}"/>
    <hyperlink ref="F36" r:id="rId20" xr:uid="{444C8FE0-307D-44CC-B753-1BE874077DA2}"/>
    <hyperlink ref="F88" r:id="rId21" xr:uid="{463A2AFB-1796-4395-8E40-82C13EC429E4}"/>
    <hyperlink ref="F51" r:id="rId22" xr:uid="{DF368BBC-F66E-463A-8C08-585F77AEB0FD}"/>
    <hyperlink ref="F5" r:id="rId23" xr:uid="{8006EEA7-C746-4CFD-98DB-75ABCCE344B6}"/>
    <hyperlink ref="F49" r:id="rId24" xr:uid="{79073C9D-D394-4DC0-8BF1-A8F55E06178C}"/>
    <hyperlink ref="F50" r:id="rId25" xr:uid="{E24F7244-E65F-4CC8-A8F5-1D7131979C42}"/>
    <hyperlink ref="F20" r:id="rId26" xr:uid="{9C11DD1B-72B7-47D7-832F-C39B153FF00B}"/>
    <hyperlink ref="F21" r:id="rId27" xr:uid="{F67A9FA0-8177-47F8-888C-E3B6E10B0C07}"/>
    <hyperlink ref="F67" r:id="rId28" xr:uid="{80565DB3-A93E-4151-8F29-C84CC702F272}"/>
    <hyperlink ref="F68" r:id="rId29" xr:uid="{0F20CF7D-8FCF-4F97-B3E2-3F0C1C719313}"/>
    <hyperlink ref="F18" r:id="rId30" xr:uid="{4E97551B-973C-4584-9BDB-481C03BCDFCC}"/>
    <hyperlink ref="F95" r:id="rId31" xr:uid="{76FEB5D5-DAFA-4685-9A95-E6F2719DD28B}"/>
    <hyperlink ref="F65" r:id="rId32" xr:uid="{EBD1BD09-AFCC-40E5-BF9D-2F8C95914902}"/>
    <hyperlink ref="C11" r:id="rId33" xr:uid="{A460AEF4-38C6-4C5B-A43C-C1AC33895B38}"/>
    <hyperlink ref="F57" r:id="rId34" xr:uid="{DCA0F3C0-9A84-44E6-B95D-53813D365604}"/>
    <hyperlink ref="F97" r:id="rId35" xr:uid="{52C277B3-9565-4089-B6F2-165556D5C80C}"/>
    <hyperlink ref="F55" r:id="rId36" xr:uid="{5F5198D3-3BC9-4958-9D25-4EBDDA34DC7F}"/>
  </hyperlinks>
  <pageMargins left="0.31496062992125984" right="0.11811023622047245" top="0.15748031496062992" bottom="0.15748031496062992" header="0.31496062992125984" footer="0.31496062992125984"/>
  <pageSetup paperSize="9" orientation="landscape" verticalDpi="0" r:id="rId3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afgros@outlook.fr</dc:creator>
  <cp:lastModifiedBy>c.parent21@outlook.fr</cp:lastModifiedBy>
  <cp:lastPrinted>2022-06-03T07:16:12Z</cp:lastPrinted>
  <dcterms:created xsi:type="dcterms:W3CDTF">2021-06-17T12:01:59Z</dcterms:created>
  <dcterms:modified xsi:type="dcterms:W3CDTF">2024-06-21T07:36:07Z</dcterms:modified>
</cp:coreProperties>
</file>