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1 BALLOT\2022\"/>
    </mc:Choice>
  </mc:AlternateContent>
  <xr:revisionPtr revIDLastSave="0" documentId="13_ncr:1_{0B07FD8C-04A5-44EE-81E3-0E4FE6E1524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9" i="1" l="1"/>
  <c r="F18" i="1"/>
  <c r="F19" i="1" s="1"/>
  <c r="G17" i="1"/>
  <c r="G16" i="1"/>
  <c r="G15" i="1"/>
  <c r="G14" i="1"/>
  <c r="G13" i="1"/>
  <c r="G12" i="1"/>
  <c r="G11" i="1"/>
  <c r="G10" i="1"/>
  <c r="G8" i="1" l="1"/>
  <c r="E20" i="1" l="1"/>
  <c r="E21" i="1" s="1"/>
  <c r="F20" i="1"/>
  <c r="F21" i="1" s="1"/>
  <c r="G20" i="1"/>
  <c r="G21" i="1" s="1"/>
</calcChain>
</file>

<file path=xl/sharedStrings.xml><?xml version="1.0" encoding="utf-8"?>
<sst xmlns="http://schemas.openxmlformats.org/spreadsheetml/2006/main" count="35" uniqueCount="31">
  <si>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</si>
  <si>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</si>
  <si>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</si>
  <si>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</si>
  <si>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</si>
  <si>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</si>
  <si>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</si>
  <si>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</si>
  <si>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</si>
  <si>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MONTANT HT</t>
  </si>
  <si>
    <t>N° facture</t>
  </si>
  <si>
    <t>FLOCONS DE SEL</t>
  </si>
  <si>
    <t>LA TELECABINE</t>
  </si>
  <si>
    <t>SANDOLI LE CAIRN 1600</t>
  </si>
  <si>
    <t>DOMAINE AF GROS - ETAT DES VENTES AU  30 juin 2022</t>
  </si>
  <si>
    <t>code client</t>
  </si>
  <si>
    <t>SANDOLI</t>
  </si>
  <si>
    <t>FLOCONS</t>
  </si>
  <si>
    <t>TELECAB</t>
  </si>
  <si>
    <t>ETOILE DES NEIGES / COURCHENEIGE</t>
  </si>
  <si>
    <t>RESCOUR</t>
  </si>
  <si>
    <t>LEMONCH</t>
  </si>
  <si>
    <t>SAS LEADER LE MONCHU</t>
  </si>
  <si>
    <t>LEPANOR</t>
  </si>
  <si>
    <t>LE PANORAMIC</t>
  </si>
  <si>
    <t>BARAQUE</t>
  </si>
  <si>
    <t>SARL LE CANYON</t>
  </si>
  <si>
    <t>SA ROUX POYA</t>
  </si>
  <si>
    <t>POYA</t>
  </si>
  <si>
    <t>AQUARAM</t>
  </si>
  <si>
    <t>AQUARAMA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</si>
</sst>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sz val="18"/>
      <color rgb="FF0070C0"/>
      <name val="Calibri"/>
      <family val="2"/>
      <scheme val="minor"/>
    </font>
    <font>
      <b/>
      <sz val="12"/>
      <name val="Arial"/>
      <family val="2"/>
    </font>
    <font>
      <sz val="18"/>
      <name val="Calibri"/>
      <family val="2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1" applyFont="1"/>
    <xf numFmtId="14" fontId="4" fillId="0" borderId="1" xfId="1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44" fontId="4" fillId="0" borderId="1" xfId="1" applyNumberFormat="1" applyFont="1" applyFill="1" applyBorder="1" applyAlignment="1">
      <alignment horizontal="center"/>
    </xf>
    <xf numFmtId="44" fontId="2" fillId="0" borderId="0" xfId="0" applyNumberFormat="1" applyFont="1"/>
    <xf numFmtId="44" fontId="5" fillId="3" borderId="1" xfId="1" applyNumberFormat="1" applyFont="1" applyFill="1" applyBorder="1"/>
    <xf numFmtId="164" fontId="2" fillId="0" borderId="0" xfId="0" applyNumberFormat="1" applyFont="1"/>
    <xf numFmtId="0" fontId="2" fillId="0" borderId="1" xfId="0" applyFont="1" applyBorder="1"/>
    <xf numFmtId="0" fontId="6" fillId="0" borderId="1" xfId="0" applyFont="1" applyBorder="1"/>
    <xf numFmtId="14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 applyBorder="1"/>
    <xf numFmtId="0" fontId="9" fillId="0" borderId="0" xfId="1" applyFont="1"/>
    <xf numFmtId="9" fontId="9" fillId="0" borderId="0" xfId="1" applyNumberFormat="1" applyFont="1" applyBorder="1"/>
    <xf numFmtId="9" fontId="9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1" applyFont="1" applyBorder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0" fontId="4" fillId="0" borderId="1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7" fillId="2" borderId="0" xfId="1" applyFont="1" applyFill="1" applyAlignment="1">
      <alignment horizontal="center" wrapText="1"/>
    </xf>
    <xf numFmtId="2" fontId="5" fillId="0" borderId="2" xfId="1" applyNumberFormat="1" applyFont="1" applyBorder="1" applyAlignment="1">
      <alignment horizontal="right"/>
    </xf>
    <xf numFmtId="0" fontId="14" fillId="0" borderId="0" xfId="0" applyFont="1"/>
    <xf numFmtId="0" fontId="15" fillId="0" borderId="1" xfId="1" applyFont="1" applyFill="1" applyBorder="1" applyAlignment="1">
      <alignment horizontal="center"/>
    </xf>
    <xf numFmtId="2" fontId="4" fillId="0" borderId="1" xfId="1" applyNumberFormat="1" applyFont="1" applyBorder="1" applyAlignment="1">
      <alignment horizontal="right"/>
    </xf>
    <xf numFmtId="0" fontId="16" fillId="0" borderId="0" xfId="0" applyFont="1"/>
    <xf numFmtId="0" fontId="14" fillId="0" borderId="1" xfId="0" applyFont="1" applyBorder="1"/>
    <xf numFmtId="2" fontId="4" fillId="0" borderId="1" xfId="1" applyNumberFormat="1" applyFont="1" applyBorder="1" applyAlignment="1">
      <alignment horizontal="center"/>
    </xf>
    <xf numFmtId="0" fontId="16" fillId="0" borderId="1" xfId="0" applyFont="1" applyBorder="1"/>
    <xf numFmtId="2" fontId="17" fillId="0" borderId="2" xfId="1" applyNumberFormat="1" applyFont="1" applyBorder="1" applyAlignment="1">
      <alignment horizontal="right"/>
    </xf>
    <xf numFmtId="2" fontId="4" fillId="0" borderId="2" xfId="1" applyNumberFormat="1" applyFont="1" applyBorder="1" applyAlignment="1"/>
    <xf numFmtId="0" fontId="13" fillId="2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A6" workbookViewId="0">
      <selection activeCell="D12" sqref="D12"/>
    </sheetView>
  </sheetViews>
  <sheetFormatPr baseColWidth="10" defaultColWidth="33.90625" defaultRowHeight="18.5" x14ac:dyDescent="0.45"/>
  <cols>
    <col min="1" max="1" width="20.1796875" style="15" customWidth="1"/>
    <col min="2" max="3" width="18.81640625" style="15" customWidth="1"/>
    <col min="4" max="4" width="44.36328125" style="15" customWidth="1"/>
    <col min="5" max="5" width="20.90625" style="15" customWidth="1"/>
    <col min="6" max="6" width="19.26953125" style="15" customWidth="1"/>
    <col min="7" max="7" width="24.26953125" style="15" customWidth="1"/>
    <col min="8" max="16384" width="33.90625" style="15"/>
  </cols>
  <sheetData>
    <row r="1" spans="1:9" ht="45" x14ac:dyDescent="0.9">
      <c r="A1" s="47" t="s">
        <v>8</v>
      </c>
      <c r="B1" s="47"/>
      <c r="C1" s="47"/>
      <c r="D1" s="47"/>
      <c r="E1" s="47"/>
      <c r="F1" s="47"/>
      <c r="G1" s="47"/>
      <c r="H1" s="47"/>
    </row>
    <row r="2" spans="1:9" x14ac:dyDescent="0.45">
      <c r="A2" s="16"/>
      <c r="B2" s="16"/>
      <c r="C2" s="36"/>
      <c r="D2" s="16"/>
      <c r="E2" s="16"/>
      <c r="F2" s="16"/>
      <c r="G2" s="16"/>
      <c r="H2" s="16"/>
    </row>
    <row r="3" spans="1:9" ht="23" customHeight="1" x14ac:dyDescent="0.45">
      <c r="A3" s="48" t="s">
        <v>14</v>
      </c>
      <c r="B3" s="48"/>
      <c r="C3" s="48"/>
      <c r="D3" s="48"/>
      <c r="E3" s="48"/>
      <c r="F3" s="48"/>
      <c r="G3" s="48"/>
      <c r="H3" s="48"/>
    </row>
    <row r="4" spans="1:9" ht="23" customHeight="1" x14ac:dyDescent="0.45">
      <c r="A4" s="17"/>
      <c r="B4" s="17"/>
      <c r="C4" s="17"/>
      <c r="D4" s="17"/>
      <c r="E4" s="17"/>
      <c r="F4" s="17"/>
      <c r="G4" s="17"/>
      <c r="H4" s="18"/>
    </row>
    <row r="5" spans="1:9" ht="23" customHeight="1" x14ac:dyDescent="0.45">
      <c r="A5" s="17"/>
      <c r="B5" s="17"/>
      <c r="C5" s="17"/>
      <c r="D5" s="17"/>
      <c r="E5" s="17"/>
      <c r="F5" s="17"/>
      <c r="G5" s="19"/>
      <c r="H5" s="20"/>
      <c r="I5" s="21"/>
    </row>
    <row r="6" spans="1:9" s="1" customFormat="1" ht="42.5" customHeight="1" x14ac:dyDescent="0.55000000000000004">
      <c r="A6" s="33" t="s">
        <v>0</v>
      </c>
      <c r="B6" s="33" t="s">
        <v>10</v>
      </c>
      <c r="C6" s="33" t="s">
        <v>15</v>
      </c>
      <c r="D6" s="33" t="s">
        <v>7</v>
      </c>
      <c r="E6" s="34" t="s">
        <v>9</v>
      </c>
      <c r="F6" s="35" t="s">
        <v>3</v>
      </c>
      <c r="G6" s="32" t="s">
        <v>4</v>
      </c>
      <c r="H6" s="2"/>
    </row>
    <row r="7" spans="1:9" s="1" customFormat="1" ht="23" customHeight="1" x14ac:dyDescent="0.55000000000000004">
      <c r="A7" s="3"/>
      <c r="B7" s="27"/>
      <c r="C7" s="27"/>
      <c r="D7" s="4"/>
      <c r="E7" s="5"/>
      <c r="F7" s="43"/>
      <c r="G7" s="6"/>
    </row>
    <row r="8" spans="1:9" s="1" customFormat="1" ht="23" customHeight="1" x14ac:dyDescent="0.55000000000000004">
      <c r="A8" s="3">
        <v>44531</v>
      </c>
      <c r="B8" s="28">
        <v>5010892</v>
      </c>
      <c r="C8" s="28" t="s">
        <v>17</v>
      </c>
      <c r="D8" s="4" t="s">
        <v>11</v>
      </c>
      <c r="E8" s="46">
        <v>3978</v>
      </c>
      <c r="F8" s="11"/>
      <c r="G8" s="37">
        <f>E8*0.2</f>
        <v>795.6</v>
      </c>
    </row>
    <row r="9" spans="1:9" s="1" customFormat="1" ht="23" customHeight="1" x14ac:dyDescent="0.55000000000000004">
      <c r="A9" s="3">
        <v>44531</v>
      </c>
      <c r="B9" s="28">
        <v>5010895</v>
      </c>
      <c r="C9" s="28" t="s">
        <v>16</v>
      </c>
      <c r="D9" s="4" t="s">
        <v>13</v>
      </c>
      <c r="E9" s="46">
        <v>1583</v>
      </c>
      <c r="F9" s="40"/>
      <c r="G9" s="29">
        <v>316.60000000000002</v>
      </c>
    </row>
    <row r="10" spans="1:9" s="1" customFormat="1" ht="23" customHeight="1" x14ac:dyDescent="0.55000000000000004">
      <c r="A10" s="3">
        <v>44531</v>
      </c>
      <c r="B10" s="28">
        <v>5010896</v>
      </c>
      <c r="C10" s="28" t="s">
        <v>18</v>
      </c>
      <c r="D10" s="4" t="s">
        <v>12</v>
      </c>
      <c r="E10" s="46">
        <v>1072.5</v>
      </c>
      <c r="F10" s="11"/>
      <c r="G10" s="37">
        <f t="shared" ref="G10:G15" si="0">E10*0.2</f>
        <v>214.5</v>
      </c>
    </row>
    <row r="11" spans="1:9" s="41" customFormat="1" ht="23" customHeight="1" x14ac:dyDescent="0.55000000000000004">
      <c r="A11" s="3">
        <v>44580</v>
      </c>
      <c r="B11" s="27">
        <v>5010928</v>
      </c>
      <c r="C11" s="27" t="s">
        <v>21</v>
      </c>
      <c r="D11" s="4" t="s">
        <v>22</v>
      </c>
      <c r="E11" s="46">
        <v>2350</v>
      </c>
      <c r="F11" s="44"/>
      <c r="G11" s="37">
        <f t="shared" si="0"/>
        <v>470</v>
      </c>
    </row>
    <row r="12" spans="1:9" s="41" customFormat="1" ht="23" customHeight="1" x14ac:dyDescent="0.55000000000000004">
      <c r="A12" s="3">
        <v>44581</v>
      </c>
      <c r="B12" s="27">
        <v>5010931</v>
      </c>
      <c r="C12" s="27" t="s">
        <v>20</v>
      </c>
      <c r="D12" s="39" t="s">
        <v>19</v>
      </c>
      <c r="E12" s="46">
        <v>600</v>
      </c>
      <c r="F12" s="44"/>
      <c r="G12" s="37">
        <f t="shared" si="0"/>
        <v>120</v>
      </c>
    </row>
    <row r="13" spans="1:9" s="38" customFormat="1" ht="23" customHeight="1" x14ac:dyDescent="0.55000000000000004">
      <c r="A13" s="3">
        <v>44592</v>
      </c>
      <c r="B13" s="27">
        <v>5010934</v>
      </c>
      <c r="C13" s="27" t="s">
        <v>16</v>
      </c>
      <c r="D13" s="4" t="s">
        <v>13</v>
      </c>
      <c r="E13" s="46">
        <v>195</v>
      </c>
      <c r="F13" s="42"/>
      <c r="G13" s="29">
        <f t="shared" si="0"/>
        <v>39</v>
      </c>
    </row>
    <row r="14" spans="1:9" s="38" customFormat="1" ht="23.5" customHeight="1" x14ac:dyDescent="0.55000000000000004">
      <c r="A14" s="3">
        <v>44592</v>
      </c>
      <c r="B14" s="27">
        <v>5010936</v>
      </c>
      <c r="C14" s="27" t="s">
        <v>23</v>
      </c>
      <c r="D14" s="4" t="s">
        <v>24</v>
      </c>
      <c r="E14" s="46">
        <v>4038</v>
      </c>
      <c r="F14" s="42"/>
      <c r="G14" s="37">
        <f t="shared" si="0"/>
        <v>807.6</v>
      </c>
    </row>
    <row r="15" spans="1:9" s="41" customFormat="1" ht="23" customHeight="1" x14ac:dyDescent="0.55000000000000004">
      <c r="A15" s="3">
        <v>44623</v>
      </c>
      <c r="B15" s="27">
        <v>5010944</v>
      </c>
      <c r="C15" s="27" t="s">
        <v>25</v>
      </c>
      <c r="D15" s="4" t="s">
        <v>26</v>
      </c>
      <c r="E15" s="46">
        <v>3109</v>
      </c>
      <c r="F15" s="44"/>
      <c r="G15" s="37">
        <f t="shared" si="0"/>
        <v>621.80000000000007</v>
      </c>
    </row>
    <row r="16" spans="1:9" s="41" customFormat="1" ht="23" customHeight="1" x14ac:dyDescent="0.55000000000000004">
      <c r="A16" s="3">
        <v>44623</v>
      </c>
      <c r="B16" s="27">
        <v>5010945</v>
      </c>
      <c r="C16" s="27" t="s">
        <v>28</v>
      </c>
      <c r="D16" s="4" t="s">
        <v>27</v>
      </c>
      <c r="E16" s="46">
        <v>660</v>
      </c>
      <c r="F16" s="44"/>
      <c r="G16" s="37">
        <f>E16*0.2</f>
        <v>132</v>
      </c>
    </row>
    <row r="17" spans="1:8" s="41" customFormat="1" ht="23" customHeight="1" x14ac:dyDescent="0.55000000000000004">
      <c r="A17" s="3">
        <v>44679</v>
      </c>
      <c r="B17" s="27">
        <v>5010964</v>
      </c>
      <c r="C17" s="27" t="s">
        <v>16</v>
      </c>
      <c r="D17" s="4" t="s">
        <v>13</v>
      </c>
      <c r="E17" s="46">
        <v>390</v>
      </c>
      <c r="F17" s="44"/>
      <c r="G17" s="29">
        <f>E17*0.2</f>
        <v>78</v>
      </c>
    </row>
    <row r="18" spans="1:8" s="41" customFormat="1" ht="23" customHeight="1" x14ac:dyDescent="0.55000000000000004">
      <c r="A18" s="3">
        <v>44739</v>
      </c>
      <c r="B18" s="27">
        <v>5010995</v>
      </c>
      <c r="C18" s="27" t="s">
        <v>29</v>
      </c>
      <c r="D18" s="4" t="s">
        <v>30</v>
      </c>
      <c r="E18" s="46">
        <v>945</v>
      </c>
      <c r="F18" s="45">
        <f>E18*0.2</f>
        <v>189</v>
      </c>
      <c r="G18" s="44"/>
    </row>
    <row r="19" spans="1:8" s="1" customFormat="1" ht="23" customHeight="1" x14ac:dyDescent="0.55000000000000004">
      <c r="A19" s="3"/>
      <c r="B19" s="30"/>
      <c r="C19" s="30"/>
      <c r="D19" s="4" t="s">
        <v>1</v>
      </c>
      <c r="E19" s="7">
        <f>SUM(E8:E18)</f>
        <v>18920.5</v>
      </c>
      <c r="F19" s="7">
        <f>SUM(F8:F18)</f>
        <v>189</v>
      </c>
      <c r="G19" s="7">
        <f>SUM(G8:G17)</f>
        <v>3595.1000000000004</v>
      </c>
      <c r="H19" s="8"/>
    </row>
    <row r="20" spans="1:8" s="1" customFormat="1" ht="23" customHeight="1" x14ac:dyDescent="0.55000000000000004">
      <c r="A20" s="3"/>
      <c r="B20" s="30"/>
      <c r="C20" s="30"/>
      <c r="D20" s="4" t="s">
        <v>5</v>
      </c>
      <c r="E20" s="7">
        <f>E19*20/100</f>
        <v>3784.1</v>
      </c>
      <c r="F20" s="7">
        <f t="shared" ref="F20" si="1">F19*20/100</f>
        <v>37.799999999999997</v>
      </c>
      <c r="G20" s="7">
        <f>G19*20/100</f>
        <v>719.02</v>
      </c>
      <c r="H20" s="1" t="s">
        <v>6</v>
      </c>
    </row>
    <row r="21" spans="1:8" s="1" customFormat="1" ht="23" customHeight="1" x14ac:dyDescent="0.55000000000000004">
      <c r="A21" s="3"/>
      <c r="B21" s="31"/>
      <c r="C21" s="31"/>
      <c r="D21" s="4" t="s">
        <v>2</v>
      </c>
      <c r="E21" s="9">
        <f t="shared" ref="E21:F21" si="2">SUM(E19:E20)</f>
        <v>22704.6</v>
      </c>
      <c r="F21" s="9">
        <f t="shared" si="2"/>
        <v>226.8</v>
      </c>
      <c r="G21" s="9">
        <f>SUM(G19:G20)</f>
        <v>4314.1200000000008</v>
      </c>
      <c r="H21" s="10"/>
    </row>
    <row r="22" spans="1:8" s="1" customFormat="1" ht="23" customHeight="1" x14ac:dyDescent="0.55000000000000004">
      <c r="A22" s="11"/>
      <c r="B22" s="11"/>
      <c r="C22" s="11"/>
      <c r="D22" s="11"/>
      <c r="E22" s="11"/>
      <c r="F22" s="11"/>
      <c r="G22" s="12"/>
    </row>
    <row r="23" spans="1:8" s="1" customFormat="1" ht="23" customHeight="1" x14ac:dyDescent="0.55000000000000004">
      <c r="A23" s="13"/>
      <c r="B23" s="14"/>
      <c r="C23" s="14"/>
    </row>
    <row r="24" spans="1:8" s="1" customFormat="1" ht="23.5" x14ac:dyDescent="0.55000000000000004">
      <c r="A24" s="13"/>
      <c r="B24" s="14"/>
      <c r="C24" s="14"/>
    </row>
    <row r="25" spans="1:8" x14ac:dyDescent="0.45">
      <c r="A25" s="22"/>
      <c r="B25" s="22"/>
      <c r="C25" s="22"/>
    </row>
    <row r="26" spans="1:8" x14ac:dyDescent="0.45">
      <c r="A26" s="18"/>
      <c r="B26" s="18"/>
      <c r="C26" s="18"/>
      <c r="F26" s="23"/>
    </row>
    <row r="27" spans="1:8" x14ac:dyDescent="0.45">
      <c r="A27" s="18"/>
      <c r="B27" s="18"/>
      <c r="C27" s="18"/>
      <c r="D27" s="18"/>
      <c r="E27" s="18"/>
      <c r="F27" s="18"/>
      <c r="G27" s="24"/>
    </row>
    <row r="28" spans="1:8" x14ac:dyDescent="0.45">
      <c r="A28" s="18"/>
      <c r="B28" s="18"/>
      <c r="C28" s="18"/>
      <c r="D28" s="18"/>
      <c r="E28" s="18"/>
      <c r="F28" s="18"/>
      <c r="G28" s="25"/>
    </row>
    <row r="29" spans="1:8" x14ac:dyDescent="0.45">
      <c r="A29" s="18"/>
      <c r="B29" s="18"/>
      <c r="C29" s="18"/>
      <c r="D29" s="18"/>
      <c r="E29" s="18"/>
      <c r="F29" s="18"/>
      <c r="G29" s="25"/>
    </row>
    <row r="30" spans="1:8" x14ac:dyDescent="0.45">
      <c r="A30" s="18"/>
      <c r="B30" s="18"/>
      <c r="C30" s="18"/>
      <c r="D30" s="18"/>
      <c r="E30" s="18"/>
      <c r="F30" s="18"/>
      <c r="G30" s="24"/>
    </row>
    <row r="33" spans="1:5" x14ac:dyDescent="0.45">
      <c r="A33" s="26"/>
      <c r="B33" s="26"/>
      <c r="C33" s="26"/>
      <c r="D33" s="26"/>
      <c r="E33" s="26"/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2022-01-06T08:37:06Z</cp:lastPrinted>
  <dcterms:created xsi:type="dcterms:W3CDTF">2008-12-15T10:39:24Z</dcterms:created>
  <dcterms:modified xsi:type="dcterms:W3CDTF">2022-07-05T12:48:20Z</dcterms:modified>
</cp:coreProperties>
</file>