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50\public\02 WW6\01 REPRESENTANT COMM BALLOT PION\01 BALLOT\2023\"/>
    </mc:Choice>
  </mc:AlternateContent>
  <xr:revisionPtr revIDLastSave="0" documentId="13_ncr:1_{4514BB68-00F4-4BDF-A0A1-52465351F807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F18" i="1"/>
  <c r="F19" i="1"/>
  <c r="G16" i="1"/>
  <c r="F12" i="1"/>
  <c r="F11" i="1"/>
  <c r="F14" i="1"/>
  <c r="F13" i="1"/>
  <c r="F15" i="1"/>
  <c r="F10" i="1"/>
  <c r="G25" i="1"/>
  <c r="E25" i="1"/>
  <c r="F25" i="1" l="1"/>
  <c r="F26" i="1" s="1"/>
  <c r="F27" i="1" s="1"/>
  <c r="G26" i="1"/>
  <c r="E26" i="1"/>
  <c r="E27" i="1" s="1"/>
  <c r="G27" i="1" l="1"/>
</calcChain>
</file>

<file path=xl/sharedStrings.xml><?xml version="1.0" encoding="utf-8"?>
<sst xmlns="http://schemas.openxmlformats.org/spreadsheetml/2006/main" count="39" uniqueCount="37">
  <si>
    <t>DATE</t>
  </si>
  <si>
    <t>TOTAL HT</t>
  </si>
  <si>
    <t>TTC</t>
  </si>
  <si>
    <t>COMM EN ATTENTE</t>
  </si>
  <si>
    <t>COMMISSION  A REGLER</t>
  </si>
  <si>
    <t>TVA 20 %</t>
  </si>
  <si>
    <t xml:space="preserve"> </t>
  </si>
  <si>
    <t>Nom Client</t>
  </si>
  <si>
    <t>BALLOT</t>
  </si>
  <si>
    <t>MONTANT HT</t>
  </si>
  <si>
    <t>N° facture</t>
  </si>
  <si>
    <t>code client</t>
  </si>
  <si>
    <t>PEREBIS</t>
  </si>
  <si>
    <t>ODYLAC AUBERGE DU PERE BISE</t>
  </si>
  <si>
    <t>L'ETAGE</t>
  </si>
  <si>
    <t>ETAGE</t>
  </si>
  <si>
    <t>GOULARD</t>
  </si>
  <si>
    <t>GOULARD/FLEURY MONTBLANC</t>
  </si>
  <si>
    <t>DOMAINE AF GROS - ETAT DES VENTES AU  31 DECEMBRE 2023</t>
  </si>
  <si>
    <t>LA BOUITTE</t>
  </si>
  <si>
    <t>RESLABO</t>
  </si>
  <si>
    <t>LE HAUT PANORAMIC</t>
  </si>
  <si>
    <t>LEPANOR</t>
  </si>
  <si>
    <t>BARICOU</t>
  </si>
  <si>
    <t>LE BARICOU</t>
  </si>
  <si>
    <t>BOUCHON</t>
  </si>
  <si>
    <t>LA BOUCHONNERIE</t>
  </si>
  <si>
    <t>TOURNCE</t>
  </si>
  <si>
    <t>MAISON TOURNIER</t>
  </si>
  <si>
    <t>BGDL DEVELOPPEMENT</t>
  </si>
  <si>
    <t>BAGATEL</t>
  </si>
  <si>
    <t>LE CHRISTIANA</t>
  </si>
  <si>
    <t>CHRISTI</t>
  </si>
  <si>
    <t>LEMONCH</t>
  </si>
  <si>
    <t>SAS LEADER LE MONCHU</t>
  </si>
  <si>
    <t>WINE MOUTAIN</t>
  </si>
  <si>
    <t>WINEMOU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</si>
</sst>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color theme="1"/>
      <name val="Calibri"/>
      <family val="2"/>
      <scheme val="minor"/>
    </font>
    <font>
      <sz val="18"/>
      <name val="Arial"/>
      <family val="2"/>
    </font>
    <font>
      <b/>
      <sz val="18"/>
      <name val="Arial"/>
      <family val="2"/>
    </font>
    <font>
      <b/>
      <sz val="18"/>
      <color rgb="FFFF0000"/>
      <name val="Arial"/>
      <family val="2"/>
    </font>
    <font>
      <sz val="18"/>
      <color rgb="FFFF0000"/>
      <name val="Calibri"/>
      <family val="2"/>
      <scheme val="minor"/>
    </font>
    <font>
      <b/>
      <sz val="14"/>
      <color indexed="12"/>
      <name val="Arial"/>
      <family val="2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sz val="14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sz val="36"/>
      <color rgb="FFC00000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0" fontId="3" fillId="0" borderId="0" xfId="1" applyFont="1"/>
    <xf numFmtId="14" fontId="4" fillId="0" borderId="1" xfId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44" fontId="4" fillId="0" borderId="1" xfId="1" applyNumberFormat="1" applyFont="1" applyBorder="1" applyAlignment="1">
      <alignment horizontal="center"/>
    </xf>
    <xf numFmtId="44" fontId="5" fillId="3" borderId="1" xfId="1" applyNumberFormat="1" applyFont="1" applyFill="1" applyBorder="1"/>
    <xf numFmtId="164" fontId="2" fillId="0" borderId="0" xfId="0" applyNumberFormat="1" applyFont="1"/>
    <xf numFmtId="0" fontId="2" fillId="0" borderId="1" xfId="0" applyFont="1" applyBorder="1"/>
    <xf numFmtId="0" fontId="6" fillId="0" borderId="1" xfId="0" applyFont="1" applyBorder="1"/>
    <xf numFmtId="14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8" fillId="0" borderId="0" xfId="0" applyFont="1"/>
    <xf numFmtId="0" fontId="7" fillId="2" borderId="0" xfId="1" applyFont="1" applyFill="1" applyAlignment="1">
      <alignment horizontal="center" wrapText="1"/>
    </xf>
    <xf numFmtId="0" fontId="9" fillId="0" borderId="0" xfId="1" applyFont="1"/>
    <xf numFmtId="9" fontId="9" fillId="0" borderId="0" xfId="1" applyNumberFormat="1" applyFont="1"/>
    <xf numFmtId="9" fontId="9" fillId="0" borderId="0" xfId="1" applyNumberFormat="1" applyFont="1" applyAlignment="1">
      <alignment horizontal="center"/>
    </xf>
    <xf numFmtId="0" fontId="10" fillId="0" borderId="0" xfId="1" applyFont="1" applyAlignment="1">
      <alignment horizontal="center"/>
    </xf>
    <xf numFmtId="2" fontId="8" fillId="0" borderId="0" xfId="0" applyNumberFormat="1" applyFont="1"/>
    <xf numFmtId="2" fontId="11" fillId="0" borderId="0" xfId="1" applyNumberFormat="1" applyFont="1" applyAlignment="1">
      <alignment horizontal="center"/>
    </xf>
    <xf numFmtId="2" fontId="9" fillId="0" borderId="0" xfId="1" applyNumberFormat="1" applyFont="1" applyAlignment="1">
      <alignment horizontal="center"/>
    </xf>
    <xf numFmtId="0" fontId="12" fillId="0" borderId="0" xfId="0" applyFont="1"/>
    <xf numFmtId="0" fontId="4" fillId="0" borderId="3" xfId="1" applyFont="1" applyBorder="1" applyAlignment="1">
      <alignment horizontal="center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44" fontId="4" fillId="0" borderId="4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10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5" fillId="0" borderId="1" xfId="0" applyFont="1" applyBorder="1"/>
    <xf numFmtId="0" fontId="13" fillId="2" borderId="0" xfId="1" applyFont="1" applyFill="1" applyAlignment="1">
      <alignment horizontal="center" wrapText="1"/>
    </xf>
    <xf numFmtId="0" fontId="7" fillId="2" borderId="0" xfId="1" applyFont="1" applyFill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topLeftCell="A6" workbookViewId="0">
      <selection activeCell="H14" sqref="H14"/>
    </sheetView>
  </sheetViews>
  <sheetFormatPr baseColWidth="10" defaultColWidth="33.90625" defaultRowHeight="18.5" x14ac:dyDescent="0.45"/>
  <cols>
    <col min="1" max="1" width="20.1796875" style="12" customWidth="1"/>
    <col min="2" max="3" width="18.81640625" style="12" customWidth="1"/>
    <col min="4" max="4" width="48.453125" style="12" customWidth="1"/>
    <col min="5" max="5" width="21.81640625" style="12" customWidth="1"/>
    <col min="6" max="6" width="24.6328125" style="12" customWidth="1"/>
    <col min="7" max="7" width="24.1796875" style="12" customWidth="1"/>
    <col min="8" max="16384" width="33.90625" style="12"/>
  </cols>
  <sheetData>
    <row r="1" spans="1:8" ht="45" x14ac:dyDescent="0.9">
      <c r="A1" s="39" t="s">
        <v>8</v>
      </c>
      <c r="B1" s="39"/>
      <c r="C1" s="39"/>
      <c r="D1" s="39"/>
      <c r="E1" s="39"/>
      <c r="F1" s="39"/>
      <c r="G1" s="39"/>
      <c r="H1" s="39"/>
    </row>
    <row r="2" spans="1:8" x14ac:dyDescent="0.45">
      <c r="A2" s="13"/>
      <c r="B2" s="13"/>
      <c r="C2" s="13"/>
      <c r="D2" s="13"/>
      <c r="E2" s="13"/>
      <c r="F2" s="13"/>
      <c r="G2" s="13"/>
      <c r="H2" s="13"/>
    </row>
    <row r="3" spans="1:8" ht="23" customHeight="1" x14ac:dyDescent="0.45">
      <c r="A3" s="40" t="s">
        <v>18</v>
      </c>
      <c r="B3" s="40"/>
      <c r="C3" s="40"/>
      <c r="D3" s="40"/>
      <c r="E3" s="40"/>
      <c r="F3" s="40"/>
      <c r="G3" s="40"/>
      <c r="H3" s="40"/>
    </row>
    <row r="4" spans="1:8" ht="23" customHeight="1" x14ac:dyDescent="0.45">
      <c r="A4" s="14"/>
      <c r="B4" s="14"/>
      <c r="C4" s="14"/>
      <c r="D4" s="14"/>
      <c r="E4" s="14"/>
      <c r="F4" s="14"/>
      <c r="G4" s="14"/>
      <c r="H4" s="14"/>
    </row>
    <row r="5" spans="1:8" ht="23" customHeight="1" x14ac:dyDescent="0.45">
      <c r="A5" s="14"/>
      <c r="B5" s="14"/>
      <c r="C5" s="14"/>
      <c r="D5" s="14"/>
      <c r="E5" s="14"/>
      <c r="F5" s="14"/>
      <c r="G5" s="15"/>
      <c r="H5" s="16"/>
    </row>
    <row r="6" spans="1:8" s="1" customFormat="1" ht="42.5" customHeight="1" x14ac:dyDescent="0.55000000000000004">
      <c r="A6" s="24" t="s">
        <v>0</v>
      </c>
      <c r="B6" s="24" t="s">
        <v>10</v>
      </c>
      <c r="C6" s="24" t="s">
        <v>11</v>
      </c>
      <c r="D6" s="24" t="s">
        <v>7</v>
      </c>
      <c r="E6" s="25" t="s">
        <v>9</v>
      </c>
      <c r="F6" s="26" t="s">
        <v>3</v>
      </c>
      <c r="G6" s="23" t="s">
        <v>4</v>
      </c>
      <c r="H6" s="2"/>
    </row>
    <row r="7" spans="1:8" s="31" customFormat="1" ht="23" customHeight="1" x14ac:dyDescent="0.5">
      <c r="A7" s="27">
        <v>45070</v>
      </c>
      <c r="B7" s="4">
        <v>5011216</v>
      </c>
      <c r="C7" s="28" t="s">
        <v>15</v>
      </c>
      <c r="D7" s="28" t="s">
        <v>14</v>
      </c>
      <c r="E7" s="36">
        <v>390</v>
      </c>
      <c r="F7" s="29"/>
      <c r="G7" s="33">
        <v>78</v>
      </c>
    </row>
    <row r="8" spans="1:8" s="31" customFormat="1" ht="23" customHeight="1" x14ac:dyDescent="0.5">
      <c r="A8" s="27">
        <v>45070</v>
      </c>
      <c r="B8" s="4">
        <v>5011218</v>
      </c>
      <c r="C8" s="28" t="s">
        <v>12</v>
      </c>
      <c r="D8" s="34" t="s">
        <v>13</v>
      </c>
      <c r="E8" s="36">
        <v>3471</v>
      </c>
      <c r="F8" s="29"/>
      <c r="G8" s="33">
        <v>694.2</v>
      </c>
    </row>
    <row r="9" spans="1:8" s="31" customFormat="1" ht="23" customHeight="1" x14ac:dyDescent="0.5">
      <c r="A9" s="27">
        <v>45076</v>
      </c>
      <c r="B9" s="4">
        <v>5011220</v>
      </c>
      <c r="C9" s="28" t="s">
        <v>16</v>
      </c>
      <c r="D9" s="35" t="s">
        <v>17</v>
      </c>
      <c r="E9" s="36">
        <v>195</v>
      </c>
      <c r="F9" s="29"/>
      <c r="G9" s="33">
        <v>39</v>
      </c>
    </row>
    <row r="10" spans="1:8" s="31" customFormat="1" ht="23" customHeight="1" x14ac:dyDescent="0.5">
      <c r="A10" s="27">
        <v>45243</v>
      </c>
      <c r="B10" s="4">
        <v>5011295</v>
      </c>
      <c r="C10" s="28" t="s">
        <v>20</v>
      </c>
      <c r="D10" s="35" t="s">
        <v>19</v>
      </c>
      <c r="E10" s="36">
        <v>4619</v>
      </c>
      <c r="F10" s="29">
        <f>E10*20/100</f>
        <v>923.8</v>
      </c>
      <c r="G10" s="33"/>
    </row>
    <row r="11" spans="1:8" s="31" customFormat="1" ht="23" customHeight="1" x14ac:dyDescent="0.5">
      <c r="A11" s="27">
        <v>45244</v>
      </c>
      <c r="B11" s="4">
        <v>5011300</v>
      </c>
      <c r="C11" s="28" t="s">
        <v>15</v>
      </c>
      <c r="D11" s="35" t="s">
        <v>14</v>
      </c>
      <c r="E11" s="37">
        <v>762</v>
      </c>
      <c r="F11" s="29">
        <f t="shared" ref="F11:F12" si="0">E11*20/100</f>
        <v>152.4</v>
      </c>
      <c r="G11" s="38"/>
    </row>
    <row r="12" spans="1:8" s="31" customFormat="1" ht="23" customHeight="1" x14ac:dyDescent="0.5">
      <c r="A12" s="27">
        <v>45244</v>
      </c>
      <c r="B12" s="4">
        <v>5011301</v>
      </c>
      <c r="C12" s="28" t="s">
        <v>27</v>
      </c>
      <c r="D12" s="35" t="s">
        <v>28</v>
      </c>
      <c r="E12" s="36">
        <v>1326</v>
      </c>
      <c r="F12" s="29">
        <f t="shared" si="0"/>
        <v>265.2</v>
      </c>
      <c r="G12" s="33"/>
    </row>
    <row r="13" spans="1:8" s="31" customFormat="1" ht="23" customHeight="1" x14ac:dyDescent="0.5">
      <c r="A13" s="27">
        <v>45244</v>
      </c>
      <c r="B13" s="4">
        <v>5011302</v>
      </c>
      <c r="C13" s="28" t="s">
        <v>23</v>
      </c>
      <c r="D13" s="35" t="s">
        <v>24</v>
      </c>
      <c r="E13" s="36">
        <v>10119</v>
      </c>
      <c r="F13" s="29">
        <f>E13*20/100</f>
        <v>2023.8</v>
      </c>
      <c r="G13" s="33"/>
    </row>
    <row r="14" spans="1:8" s="31" customFormat="1" ht="23" customHeight="1" x14ac:dyDescent="0.5">
      <c r="A14" s="27">
        <v>45244</v>
      </c>
      <c r="B14" s="4">
        <v>5011303</v>
      </c>
      <c r="C14" s="28" t="s">
        <v>25</v>
      </c>
      <c r="D14" s="35" t="s">
        <v>26</v>
      </c>
      <c r="E14" s="36">
        <v>1633</v>
      </c>
      <c r="F14" s="29">
        <f>E14*20/100</f>
        <v>326.60000000000002</v>
      </c>
      <c r="G14" s="33"/>
    </row>
    <row r="15" spans="1:8" s="31" customFormat="1" ht="23" customHeight="1" x14ac:dyDescent="0.5">
      <c r="A15" s="27">
        <v>45244</v>
      </c>
      <c r="B15" s="4">
        <v>5011304</v>
      </c>
      <c r="C15" s="28" t="s">
        <v>22</v>
      </c>
      <c r="D15" s="35" t="s">
        <v>21</v>
      </c>
      <c r="E15" s="36">
        <v>2147</v>
      </c>
      <c r="F15" s="29">
        <f>E15*20/100</f>
        <v>429.4</v>
      </c>
      <c r="G15" s="33"/>
    </row>
    <row r="16" spans="1:8" s="31" customFormat="1" ht="23" customHeight="1" x14ac:dyDescent="0.5">
      <c r="A16" s="27">
        <v>45264</v>
      </c>
      <c r="B16" s="4">
        <v>5011331</v>
      </c>
      <c r="C16" s="28" t="s">
        <v>30</v>
      </c>
      <c r="D16" s="35" t="s">
        <v>29</v>
      </c>
      <c r="E16" s="36">
        <v>5694</v>
      </c>
      <c r="F16" s="28"/>
      <c r="G16" s="38">
        <f>E16*20/100</f>
        <v>1138.8</v>
      </c>
    </row>
    <row r="17" spans="1:8" s="31" customFormat="1" ht="23" customHeight="1" x14ac:dyDescent="0.5">
      <c r="A17" s="27">
        <v>45273</v>
      </c>
      <c r="B17" s="4">
        <v>5011352</v>
      </c>
      <c r="C17" s="28" t="s">
        <v>36</v>
      </c>
      <c r="D17" s="35" t="s">
        <v>35</v>
      </c>
      <c r="E17" s="36">
        <v>5517</v>
      </c>
      <c r="F17" s="28"/>
      <c r="G17" s="38">
        <f>E17*20/100</f>
        <v>1103.4000000000001</v>
      </c>
    </row>
    <row r="18" spans="1:8" s="31" customFormat="1" ht="23" customHeight="1" x14ac:dyDescent="0.5">
      <c r="A18" s="27">
        <v>45273</v>
      </c>
      <c r="B18" s="4">
        <v>5011353</v>
      </c>
      <c r="C18" s="28" t="s">
        <v>33</v>
      </c>
      <c r="D18" s="35" t="s">
        <v>34</v>
      </c>
      <c r="E18" s="36">
        <v>2082</v>
      </c>
      <c r="F18" s="29">
        <f>E18*20/100</f>
        <v>416.4</v>
      </c>
      <c r="G18" s="33"/>
    </row>
    <row r="19" spans="1:8" s="31" customFormat="1" ht="23" customHeight="1" x14ac:dyDescent="0.5">
      <c r="A19" s="27">
        <v>45273</v>
      </c>
      <c r="B19" s="4">
        <v>5011354</v>
      </c>
      <c r="C19" s="28" t="s">
        <v>32</v>
      </c>
      <c r="D19" s="35" t="s">
        <v>31</v>
      </c>
      <c r="E19" s="36">
        <v>780</v>
      </c>
      <c r="F19" s="29">
        <f>E19*20/100</f>
        <v>156</v>
      </c>
      <c r="G19" s="33"/>
    </row>
    <row r="20" spans="1:8" s="31" customFormat="1" ht="23" customHeight="1" x14ac:dyDescent="0.5">
      <c r="A20" s="27"/>
      <c r="B20" s="4"/>
      <c r="C20" s="28"/>
      <c r="D20" s="35"/>
      <c r="E20" s="36"/>
      <c r="F20" s="29"/>
      <c r="G20" s="33"/>
    </row>
    <row r="21" spans="1:8" s="31" customFormat="1" ht="23" customHeight="1" x14ac:dyDescent="0.5">
      <c r="A21" s="27"/>
      <c r="B21" s="4"/>
      <c r="C21" s="28"/>
      <c r="D21" s="35"/>
      <c r="E21" s="36"/>
      <c r="F21" s="29"/>
      <c r="G21" s="33"/>
    </row>
    <row r="22" spans="1:8" s="31" customFormat="1" ht="23" customHeight="1" x14ac:dyDescent="0.5">
      <c r="A22" s="27"/>
      <c r="B22" s="4"/>
      <c r="C22" s="28"/>
      <c r="D22" s="35"/>
      <c r="E22" s="36"/>
      <c r="F22" s="29"/>
      <c r="G22" s="33"/>
    </row>
    <row r="23" spans="1:8" s="31" customFormat="1" ht="23" customHeight="1" x14ac:dyDescent="0.5">
      <c r="A23" s="27"/>
      <c r="B23" s="4"/>
      <c r="C23" s="28"/>
      <c r="D23" s="35"/>
      <c r="E23" s="36"/>
      <c r="F23" s="29"/>
      <c r="G23" s="33"/>
    </row>
    <row r="24" spans="1:8" s="31" customFormat="1" ht="23" customHeight="1" x14ac:dyDescent="0.5">
      <c r="A24" s="27"/>
      <c r="B24" s="4"/>
      <c r="C24" s="28"/>
      <c r="D24" s="35"/>
      <c r="E24" s="32"/>
      <c r="F24" s="29"/>
      <c r="G24" s="33"/>
    </row>
    <row r="25" spans="1:8" s="1" customFormat="1" ht="23" customHeight="1" x14ac:dyDescent="0.55000000000000004">
      <c r="A25" s="3"/>
      <c r="B25" s="4"/>
      <c r="C25" s="4"/>
      <c r="D25" s="4" t="s">
        <v>1</v>
      </c>
      <c r="E25" s="30">
        <f>SUM(E7:E24)</f>
        <v>38735</v>
      </c>
      <c r="F25" s="30">
        <f>SUM(F7:F24)</f>
        <v>4693.5999999999995</v>
      </c>
      <c r="G25" s="30">
        <f>SUM(G7:G23)</f>
        <v>3053.4</v>
      </c>
    </row>
    <row r="26" spans="1:8" s="1" customFormat="1" ht="23" customHeight="1" x14ac:dyDescent="0.55000000000000004">
      <c r="A26" s="3"/>
      <c r="B26" s="4"/>
      <c r="C26" s="4"/>
      <c r="D26" s="4" t="s">
        <v>5</v>
      </c>
      <c r="E26" s="5">
        <f>E25*20/100</f>
        <v>7747</v>
      </c>
      <c r="F26" s="5">
        <f t="shared" ref="F26:G26" si="1">F25*20/100</f>
        <v>938.7199999999998</v>
      </c>
      <c r="G26" s="5">
        <f t="shared" si="1"/>
        <v>610.67999999999995</v>
      </c>
      <c r="H26" s="1" t="s">
        <v>6</v>
      </c>
    </row>
    <row r="27" spans="1:8" s="1" customFormat="1" ht="23" customHeight="1" x14ac:dyDescent="0.55000000000000004">
      <c r="A27" s="3"/>
      <c r="B27" s="22"/>
      <c r="C27" s="22"/>
      <c r="D27" s="4" t="s">
        <v>2</v>
      </c>
      <c r="E27" s="6">
        <f t="shared" ref="E27:F27" si="2">SUM(E25:E26)</f>
        <v>46482</v>
      </c>
      <c r="F27" s="6">
        <f t="shared" si="2"/>
        <v>5632.32</v>
      </c>
      <c r="G27" s="6">
        <f>SUM(G25:G26)</f>
        <v>3664.08</v>
      </c>
      <c r="H27" s="7"/>
    </row>
    <row r="28" spans="1:8" s="1" customFormat="1" ht="23" customHeight="1" x14ac:dyDescent="0.55000000000000004">
      <c r="A28" s="8"/>
      <c r="B28" s="8"/>
      <c r="C28" s="8"/>
      <c r="D28" s="8"/>
      <c r="E28" s="8"/>
      <c r="F28" s="8"/>
      <c r="G28" s="9"/>
    </row>
    <row r="29" spans="1:8" s="1" customFormat="1" ht="23" customHeight="1" x14ac:dyDescent="0.55000000000000004">
      <c r="A29" s="10"/>
      <c r="B29" s="11"/>
      <c r="C29" s="11"/>
    </row>
    <row r="30" spans="1:8" s="1" customFormat="1" ht="23.5" x14ac:dyDescent="0.55000000000000004">
      <c r="A30" s="10"/>
      <c r="B30" s="11"/>
      <c r="C30" s="11"/>
    </row>
    <row r="31" spans="1:8" x14ac:dyDescent="0.45">
      <c r="A31" s="17"/>
      <c r="B31" s="17"/>
      <c r="C31" s="17"/>
    </row>
    <row r="32" spans="1:8" x14ac:dyDescent="0.45">
      <c r="A32" s="14"/>
      <c r="B32" s="14"/>
      <c r="C32" s="14"/>
      <c r="F32" s="18"/>
    </row>
    <row r="33" spans="1:7" x14ac:dyDescent="0.45">
      <c r="A33" s="14"/>
      <c r="B33" s="14"/>
      <c r="C33" s="14"/>
      <c r="D33" s="14"/>
      <c r="E33" s="14"/>
      <c r="F33" s="14"/>
      <c r="G33" s="19"/>
    </row>
    <row r="34" spans="1:7" x14ac:dyDescent="0.45">
      <c r="A34" s="14"/>
      <c r="B34" s="14"/>
      <c r="C34" s="14"/>
      <c r="D34" s="14"/>
      <c r="E34" s="14"/>
      <c r="F34" s="14"/>
      <c r="G34" s="20"/>
    </row>
    <row r="35" spans="1:7" x14ac:dyDescent="0.45">
      <c r="A35" s="14"/>
      <c r="B35" s="14"/>
      <c r="C35" s="14"/>
      <c r="D35" s="14"/>
      <c r="E35" s="14"/>
      <c r="F35" s="14"/>
      <c r="G35" s="20"/>
    </row>
    <row r="36" spans="1:7" x14ac:dyDescent="0.45">
      <c r="A36" s="14"/>
      <c r="B36" s="14"/>
      <c r="C36" s="14"/>
      <c r="D36" s="14"/>
      <c r="E36" s="14"/>
      <c r="F36" s="14"/>
      <c r="G36" s="19"/>
    </row>
    <row r="39" spans="1:7" x14ac:dyDescent="0.45">
      <c r="A39" s="21"/>
      <c r="B39" s="21"/>
      <c r="C39" s="21"/>
      <c r="D39" s="21"/>
      <c r="E39" s="21"/>
    </row>
  </sheetData>
  <mergeCells count="2">
    <mergeCell ref="A1:H1"/>
    <mergeCell ref="A3:H3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c.parent21@outlook.fr</cp:lastModifiedBy>
  <cp:lastPrinted>2023-12-18T08:34:14Z</cp:lastPrinted>
  <dcterms:created xsi:type="dcterms:W3CDTF">2008-12-15T10:39:24Z</dcterms:created>
  <dcterms:modified xsi:type="dcterms:W3CDTF">2023-12-18T08:34:19Z</dcterms:modified>
</cp:coreProperties>
</file>