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4\"/>
    </mc:Choice>
  </mc:AlternateContent>
  <xr:revisionPtr revIDLastSave="0" documentId="13_ncr:1_{D7D4045C-8DA1-4AF7-9CB7-CAE0A4689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6" i="1"/>
  <c r="G7" i="1"/>
  <c r="G8" i="1"/>
  <c r="G9" i="1"/>
  <c r="G5" i="1"/>
  <c r="E17" i="1"/>
  <c r="G17" i="1" l="1"/>
  <c r="F17" i="1"/>
  <c r="F18" i="1" s="1"/>
  <c r="E18" i="1"/>
  <c r="E19" i="1" s="1"/>
  <c r="F19" i="1" l="1"/>
  <c r="G18" i="1"/>
  <c r="G19" i="1" s="1"/>
</calcChain>
</file>

<file path=xl/sharedStrings.xml><?xml version="1.0" encoding="utf-8"?>
<sst xmlns="http://schemas.openxmlformats.org/spreadsheetml/2006/main" count="36" uniqueCount="34">
  <si>
    <t>DATE</t>
  </si>
  <si>
    <t>TOTAL HT</t>
  </si>
  <si>
    <t>TTC</t>
  </si>
  <si>
    <t>COMMISSION  A REGLER</t>
  </si>
  <si>
    <t>TVA 20 %</t>
  </si>
  <si>
    <t xml:space="preserve"> </t>
  </si>
  <si>
    <t>Nom Client</t>
  </si>
  <si>
    <t>BALLOT</t>
  </si>
  <si>
    <t>N° facture</t>
  </si>
  <si>
    <t>CODE CLIENT</t>
  </si>
  <si>
    <t>L'ETAGE</t>
  </si>
  <si>
    <t>ETAGE</t>
  </si>
  <si>
    <t>LA BOUITTE</t>
  </si>
  <si>
    <t>RESLABO</t>
  </si>
  <si>
    <t>TOURNCE</t>
  </si>
  <si>
    <t>MAISON TOURNIER</t>
  </si>
  <si>
    <t>BARICOU</t>
  </si>
  <si>
    <t>LE BARICOU</t>
  </si>
  <si>
    <t>BOUCHON</t>
  </si>
  <si>
    <t>LA BOUCHONNERIE</t>
  </si>
  <si>
    <t>LEMONCH</t>
  </si>
  <si>
    <t>SAS LEADER LE MONCHU</t>
  </si>
  <si>
    <t>GENERAL FOURNITURES</t>
  </si>
  <si>
    <t>GENERAL</t>
  </si>
  <si>
    <t>FERMEME</t>
  </si>
  <si>
    <t>LA FERME SAINT AMOUR</t>
  </si>
  <si>
    <t>KINUGAWA</t>
  </si>
  <si>
    <t>KINUGAW</t>
  </si>
  <si>
    <t>PEREBIS</t>
  </si>
  <si>
    <t>AUBERGE PÈRE BISE ODYLAC</t>
  </si>
  <si>
    <t>VINATIS</t>
  </si>
  <si>
    <t>COMMISSION EN ATTENTE</t>
  </si>
  <si>
    <t>MONTANT
HT</t>
  </si>
  <si>
    <t>MAISON PARENT GROS / SARL FRANCOIS PARENT  ETAT DES VENTES AU 31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</si>
</sst>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2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8" fillId="0" borderId="0" xfId="0" applyFont="1"/>
    <xf numFmtId="0" fontId="11" fillId="0" borderId="0" xfId="0" applyFont="1"/>
    <xf numFmtId="0" fontId="13" fillId="0" borderId="1" xfId="1" applyFont="1" applyBorder="1" applyAlignment="1">
      <alignment horizontal="center"/>
    </xf>
    <xf numFmtId="14" fontId="13" fillId="0" borderId="1" xfId="1" applyNumberFormat="1" applyFont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44" fontId="13" fillId="0" borderId="1" xfId="1" applyNumberFormat="1" applyFont="1" applyBorder="1" applyAlignment="1">
      <alignment horizontal="center"/>
    </xf>
    <xf numFmtId="44" fontId="17" fillId="3" borderId="1" xfId="1" applyNumberFormat="1" applyFont="1" applyFill="1" applyBorder="1"/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9" fillId="2" borderId="0" xfId="1" applyFont="1" applyFill="1" applyAlignment="1">
      <alignment wrapText="1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5" xfId="0" applyFont="1" applyBorder="1"/>
    <xf numFmtId="0" fontId="0" fillId="0" borderId="5" xfId="0" applyBorder="1"/>
    <xf numFmtId="0" fontId="10" fillId="0" borderId="4" xfId="1" applyFont="1" applyBorder="1" applyAlignment="1">
      <alignment horizontal="center"/>
    </xf>
    <xf numFmtId="3" fontId="10" fillId="0" borderId="5" xfId="1" applyNumberFormat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2" fontId="10" fillId="0" borderId="3" xfId="1" applyNumberFormat="1" applyFont="1" applyBorder="1" applyAlignment="1">
      <alignment horizontal="center"/>
    </xf>
    <xf numFmtId="0" fontId="12" fillId="0" borderId="3" xfId="0" applyFont="1" applyBorder="1"/>
    <xf numFmtId="2" fontId="10" fillId="0" borderId="3" xfId="1" applyNumberFormat="1" applyFont="1" applyBorder="1" applyAlignment="1">
      <alignment horizontal="right"/>
    </xf>
    <xf numFmtId="165" fontId="14" fillId="0" borderId="1" xfId="0" applyNumberFormat="1" applyFont="1" applyBorder="1"/>
    <xf numFmtId="165" fontId="14" fillId="0" borderId="0" xfId="0" applyNumberFormat="1" applyFont="1"/>
    <xf numFmtId="165" fontId="16" fillId="0" borderId="1" xfId="0" applyNumberFormat="1" applyFont="1" applyBorder="1"/>
    <xf numFmtId="165" fontId="13" fillId="0" borderId="2" xfId="1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/>
    </xf>
    <xf numFmtId="14" fontId="10" fillId="0" borderId="5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workbookViewId="0">
      <selection activeCell="K7" sqref="K7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40" t="s">
        <v>7</v>
      </c>
      <c r="B1" s="40"/>
      <c r="C1" s="40"/>
      <c r="D1" s="40"/>
      <c r="E1" s="40"/>
      <c r="F1" s="40"/>
      <c r="G1" s="40"/>
      <c r="H1" s="22"/>
    </row>
    <row r="2" spans="1:9" ht="22.9" customHeight="1" x14ac:dyDescent="0.25">
      <c r="A2" s="41" t="s">
        <v>33</v>
      </c>
      <c r="B2" s="41"/>
      <c r="C2" s="41"/>
      <c r="D2" s="41"/>
      <c r="E2" s="41"/>
      <c r="F2" s="41"/>
      <c r="G2" s="41"/>
      <c r="H2" s="21"/>
    </row>
    <row r="3" spans="1:9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9" ht="64.150000000000006" customHeight="1" x14ac:dyDescent="0.25">
      <c r="A4" s="18" t="s">
        <v>0</v>
      </c>
      <c r="B4" s="18" t="s">
        <v>8</v>
      </c>
      <c r="C4" s="19" t="s">
        <v>9</v>
      </c>
      <c r="D4" s="18" t="s">
        <v>6</v>
      </c>
      <c r="E4" s="19" t="s">
        <v>32</v>
      </c>
      <c r="F4" s="19" t="s">
        <v>31</v>
      </c>
      <c r="G4" s="20" t="s">
        <v>3</v>
      </c>
      <c r="H4" s="1"/>
    </row>
    <row r="5" spans="1:9" s="12" customFormat="1" ht="21" x14ac:dyDescent="0.35">
      <c r="A5" s="14">
        <v>45243</v>
      </c>
      <c r="B5" s="15">
        <v>5003804</v>
      </c>
      <c r="C5" s="15" t="s">
        <v>13</v>
      </c>
      <c r="D5" s="13" t="s">
        <v>12</v>
      </c>
      <c r="E5" s="36">
        <v>780</v>
      </c>
      <c r="F5" s="34"/>
      <c r="G5" s="37">
        <f>E5*20/100</f>
        <v>156</v>
      </c>
    </row>
    <row r="6" spans="1:9" s="12" customFormat="1" ht="21" x14ac:dyDescent="0.35">
      <c r="A6" s="14">
        <v>45244</v>
      </c>
      <c r="B6" s="15">
        <v>5003809</v>
      </c>
      <c r="C6" s="15" t="s">
        <v>11</v>
      </c>
      <c r="D6" s="13" t="s">
        <v>10</v>
      </c>
      <c r="E6" s="36">
        <v>348</v>
      </c>
      <c r="F6" s="33"/>
      <c r="G6" s="37">
        <f>E6*20/100</f>
        <v>69.599999999999994</v>
      </c>
    </row>
    <row r="7" spans="1:9" s="12" customFormat="1" ht="21" x14ac:dyDescent="0.35">
      <c r="A7" s="14">
        <v>45244</v>
      </c>
      <c r="B7" s="15">
        <v>5003810</v>
      </c>
      <c r="C7" s="15" t="s">
        <v>14</v>
      </c>
      <c r="D7" s="13" t="s">
        <v>15</v>
      </c>
      <c r="E7" s="36">
        <v>2010</v>
      </c>
      <c r="F7" s="33"/>
      <c r="G7" s="37">
        <f>E7*20/100</f>
        <v>402</v>
      </c>
    </row>
    <row r="8" spans="1:9" s="12" customFormat="1" ht="21" x14ac:dyDescent="0.35">
      <c r="A8" s="14">
        <v>45244</v>
      </c>
      <c r="B8" s="15">
        <v>5003811</v>
      </c>
      <c r="C8" s="15" t="s">
        <v>16</v>
      </c>
      <c r="D8" s="13" t="s">
        <v>17</v>
      </c>
      <c r="E8" s="36">
        <v>4911</v>
      </c>
      <c r="F8" s="33"/>
      <c r="G8" s="37">
        <f t="shared" ref="G8:G15" si="0">E8*20/100</f>
        <v>982.2</v>
      </c>
    </row>
    <row r="9" spans="1:9" s="12" customFormat="1" ht="21" x14ac:dyDescent="0.35">
      <c r="A9" s="14">
        <v>45244</v>
      </c>
      <c r="B9" s="15">
        <v>5003812</v>
      </c>
      <c r="C9" s="15" t="s">
        <v>18</v>
      </c>
      <c r="D9" s="13" t="s">
        <v>19</v>
      </c>
      <c r="E9" s="36">
        <v>723</v>
      </c>
      <c r="F9" s="33"/>
      <c r="G9" s="37">
        <f t="shared" si="0"/>
        <v>144.6</v>
      </c>
    </row>
    <row r="10" spans="1:9" s="12" customFormat="1" ht="21" x14ac:dyDescent="0.35">
      <c r="A10" s="14">
        <v>45273</v>
      </c>
      <c r="B10" s="15">
        <v>5003840</v>
      </c>
      <c r="C10" s="15" t="s">
        <v>20</v>
      </c>
      <c r="D10" s="13" t="s">
        <v>21</v>
      </c>
      <c r="E10" s="36">
        <v>549</v>
      </c>
      <c r="F10" s="33"/>
      <c r="G10" s="37">
        <f t="shared" si="0"/>
        <v>109.8</v>
      </c>
    </row>
    <row r="11" spans="1:9" s="12" customFormat="1" ht="21" x14ac:dyDescent="0.35">
      <c r="A11" s="14">
        <v>45317</v>
      </c>
      <c r="B11" s="15">
        <v>5003863</v>
      </c>
      <c r="C11" s="15" t="s">
        <v>23</v>
      </c>
      <c r="D11" s="13" t="s">
        <v>22</v>
      </c>
      <c r="E11" s="36">
        <v>3000</v>
      </c>
      <c r="F11" s="33"/>
      <c r="G11" s="37">
        <f t="shared" si="0"/>
        <v>600</v>
      </c>
      <c r="I11" s="12" t="s">
        <v>5</v>
      </c>
    </row>
    <row r="12" spans="1:9" s="12" customFormat="1" ht="21" x14ac:dyDescent="0.35">
      <c r="A12" s="14">
        <v>45321</v>
      </c>
      <c r="B12" s="15">
        <v>5003865</v>
      </c>
      <c r="C12" s="15" t="s">
        <v>24</v>
      </c>
      <c r="D12" s="13" t="s">
        <v>25</v>
      </c>
      <c r="E12" s="36">
        <v>1110</v>
      </c>
      <c r="F12" s="33"/>
      <c r="G12" s="37">
        <f t="shared" si="0"/>
        <v>222</v>
      </c>
    </row>
    <row r="13" spans="1:9" s="12" customFormat="1" ht="21" x14ac:dyDescent="0.35">
      <c r="A13" s="14">
        <v>45321</v>
      </c>
      <c r="B13" s="15">
        <v>5003866</v>
      </c>
      <c r="C13" s="15" t="s">
        <v>27</v>
      </c>
      <c r="D13" s="13" t="s">
        <v>26</v>
      </c>
      <c r="E13" s="36">
        <v>1365</v>
      </c>
      <c r="F13" s="33"/>
      <c r="G13" s="37">
        <f t="shared" si="0"/>
        <v>273</v>
      </c>
    </row>
    <row r="14" spans="1:9" s="12" customFormat="1" ht="21" x14ac:dyDescent="0.35">
      <c r="A14" s="14">
        <v>45376</v>
      </c>
      <c r="B14" s="15">
        <v>5003882</v>
      </c>
      <c r="C14" s="15" t="s">
        <v>28</v>
      </c>
      <c r="D14" s="13" t="s">
        <v>29</v>
      </c>
      <c r="E14" s="36">
        <v>2361</v>
      </c>
      <c r="F14" s="35"/>
      <c r="G14" s="37">
        <f t="shared" si="0"/>
        <v>472.2</v>
      </c>
    </row>
    <row r="15" spans="1:9" s="12" customFormat="1" ht="21" x14ac:dyDescent="0.35">
      <c r="A15" s="14">
        <v>45411</v>
      </c>
      <c r="B15" s="15">
        <v>5003900</v>
      </c>
      <c r="C15" s="15" t="s">
        <v>30</v>
      </c>
      <c r="D15" s="13" t="s">
        <v>30</v>
      </c>
      <c r="E15" s="36">
        <v>4257</v>
      </c>
      <c r="F15" s="35"/>
      <c r="G15" s="37">
        <f t="shared" si="0"/>
        <v>851.4</v>
      </c>
    </row>
    <row r="16" spans="1:9" s="12" customFormat="1" ht="23.25" x14ac:dyDescent="0.35">
      <c r="A16" s="38"/>
      <c r="B16" s="28"/>
      <c r="C16" s="28"/>
      <c r="D16" s="29"/>
      <c r="E16" s="30"/>
      <c r="F16" s="31"/>
      <c r="G16" s="32"/>
    </row>
    <row r="17" spans="1:8" ht="22.9" customHeight="1" x14ac:dyDescent="0.35">
      <c r="A17" s="23"/>
      <c r="B17" s="24"/>
      <c r="C17" s="27"/>
      <c r="D17" s="13" t="s">
        <v>1</v>
      </c>
      <c r="E17" s="16">
        <f>SUM(E5:E16)</f>
        <v>21414</v>
      </c>
      <c r="F17" s="16">
        <f>SUM(F5:F16)</f>
        <v>0</v>
      </c>
      <c r="G17" s="16">
        <f>SUM(G5:G16)</f>
        <v>4282.7999999999993</v>
      </c>
      <c r="H17" s="10"/>
    </row>
    <row r="18" spans="1:8" ht="22.9" customHeight="1" x14ac:dyDescent="0.35">
      <c r="A18" s="23"/>
      <c r="B18" s="24"/>
      <c r="C18" s="27"/>
      <c r="D18" s="13" t="s">
        <v>4</v>
      </c>
      <c r="E18" s="16">
        <f t="shared" ref="E18:F18" si="1">E17*20/100</f>
        <v>4282.8</v>
      </c>
      <c r="F18" s="16">
        <f t="shared" si="1"/>
        <v>0</v>
      </c>
      <c r="G18" s="16">
        <f>G17*20/100</f>
        <v>856.55999999999983</v>
      </c>
      <c r="H18" t="s">
        <v>5</v>
      </c>
    </row>
    <row r="19" spans="1:8" ht="22.9" customHeight="1" x14ac:dyDescent="0.35">
      <c r="A19" s="23"/>
      <c r="B19" s="24"/>
      <c r="C19" s="27"/>
      <c r="D19" s="13" t="s">
        <v>2</v>
      </c>
      <c r="E19" s="17">
        <f t="shared" ref="E19:F19" si="2">SUM(E17:E18)</f>
        <v>25696.799999999999</v>
      </c>
      <c r="F19" s="17">
        <f t="shared" si="2"/>
        <v>0</v>
      </c>
      <c r="G19" s="17">
        <f>SUM(G17:G18)</f>
        <v>5139.3599999999988</v>
      </c>
      <c r="H19" s="8"/>
    </row>
    <row r="20" spans="1:8" ht="22.9" customHeight="1" x14ac:dyDescent="0.25">
      <c r="A20" s="39"/>
      <c r="B20" s="39"/>
      <c r="C20" s="39"/>
      <c r="D20" s="39"/>
      <c r="E20" s="26"/>
      <c r="F20" s="26"/>
      <c r="G20" s="25"/>
    </row>
    <row r="21" spans="1:8" ht="22.9" customHeight="1" x14ac:dyDescent="0.25">
      <c r="G21" s="11"/>
    </row>
    <row r="22" spans="1:8" ht="22.9" customHeight="1" x14ac:dyDescent="0.25">
      <c r="G22" s="11"/>
    </row>
    <row r="23" spans="1:8" ht="22.9" customHeight="1" x14ac:dyDescent="0.25">
      <c r="G23" s="11"/>
    </row>
    <row r="24" spans="1:8" ht="22.9" customHeight="1" x14ac:dyDescent="0.25">
      <c r="G24" s="11"/>
    </row>
    <row r="25" spans="1:8" ht="22.9" customHeight="1" x14ac:dyDescent="0.25">
      <c r="G25" s="11"/>
    </row>
    <row r="26" spans="1:8" ht="22.9" customHeight="1" x14ac:dyDescent="0.25">
      <c r="G26" s="11"/>
    </row>
    <row r="27" spans="1:8" ht="22.9" customHeight="1" x14ac:dyDescent="0.25">
      <c r="G27" s="11"/>
    </row>
    <row r="28" spans="1:8" ht="22.9" customHeight="1" x14ac:dyDescent="0.25">
      <c r="G28" s="11"/>
    </row>
    <row r="29" spans="1:8" ht="15.75" x14ac:dyDescent="0.25">
      <c r="A29" s="5"/>
      <c r="B29" s="6"/>
      <c r="C29" s="6"/>
    </row>
    <row r="31" spans="1:8" ht="15.75" x14ac:dyDescent="0.25">
      <c r="A31" s="6"/>
      <c r="B31" s="6"/>
      <c r="C31" s="6"/>
    </row>
    <row r="32" spans="1:8" ht="15.75" x14ac:dyDescent="0.25">
      <c r="A32" s="7"/>
      <c r="B32" s="7"/>
      <c r="C32" s="7"/>
      <c r="F32" s="9"/>
    </row>
    <row r="33" spans="1:7" ht="20.25" x14ac:dyDescent="0.3">
      <c r="A33" s="1"/>
      <c r="B33" s="1"/>
      <c r="C33" s="1"/>
      <c r="D33" s="1"/>
      <c r="E33" s="1"/>
      <c r="F33" s="1"/>
      <c r="G33" s="3"/>
    </row>
    <row r="34" spans="1:7" ht="20.25" x14ac:dyDescent="0.3">
      <c r="A34" s="1"/>
      <c r="B34" s="1"/>
      <c r="C34" s="1"/>
      <c r="D34" s="1"/>
      <c r="E34" s="1"/>
      <c r="F34" s="1"/>
      <c r="G34" s="2"/>
    </row>
    <row r="35" spans="1:7" ht="20.25" x14ac:dyDescent="0.3">
      <c r="A35" s="1"/>
      <c r="B35" s="1"/>
      <c r="C35" s="1"/>
      <c r="D35" s="1"/>
      <c r="E35" s="1"/>
      <c r="F35" s="1"/>
      <c r="G35" s="2"/>
    </row>
    <row r="36" spans="1:7" ht="20.25" x14ac:dyDescent="0.3">
      <c r="A36" s="1"/>
      <c r="B36" s="1"/>
      <c r="C36" s="1"/>
      <c r="D36" s="7"/>
      <c r="E36" s="1"/>
      <c r="F36" s="1"/>
      <c r="G36" s="3"/>
    </row>
    <row r="39" spans="1:7" x14ac:dyDescent="0.25">
      <c r="A39" s="4"/>
      <c r="B39" s="4"/>
      <c r="C39" s="4"/>
      <c r="D39" s="4"/>
      <c r="E39" s="4"/>
    </row>
  </sheetData>
  <mergeCells count="3">
    <mergeCell ref="A20:D20"/>
    <mergeCell ref="A1:G1"/>
    <mergeCell ref="A2:G2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 GROS</cp:lastModifiedBy>
  <cp:lastPrinted>2024-07-19T08:00:36Z</cp:lastPrinted>
  <dcterms:created xsi:type="dcterms:W3CDTF">2008-12-15T10:39:24Z</dcterms:created>
  <dcterms:modified xsi:type="dcterms:W3CDTF">2024-07-19T08:00:43Z</dcterms:modified>
</cp:coreProperties>
</file>