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5\"/>
    </mc:Choice>
  </mc:AlternateContent>
  <xr:revisionPtr revIDLastSave="0" documentId="13_ncr:1_{0434F00B-C206-41BD-ACDB-8A53A81F129E}" xr6:coauthVersionLast="47" xr6:coauthVersionMax="47" xr10:uidLastSave="{00000000-0000-0000-0000-000000000000}"/>
  <bookViews>
    <workbookView xWindow="-120" yWindow="-120" windowWidth="29040" windowHeight="15720" xr2:uid="{E3D77AA9-0401-4E56-8042-71056995B387}"/>
  </bookViews>
  <sheets>
    <sheet name="Etat AFG 31-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2" i="1"/>
  <c r="G7" i="1"/>
  <c r="E26" i="1"/>
  <c r="E27" i="1" s="1"/>
  <c r="E28" i="1" s="1"/>
  <c r="G18" i="1"/>
  <c r="F9" i="1"/>
  <c r="F10" i="1"/>
  <c r="F11" i="1"/>
  <c r="F13" i="1"/>
  <c r="F14" i="1"/>
  <c r="F15" i="1"/>
  <c r="F16" i="1"/>
  <c r="F17" i="1"/>
  <c r="F26" i="1" l="1"/>
  <c r="F27" i="1" s="1"/>
  <c r="F28" i="1" s="1"/>
  <c r="G26" i="1"/>
  <c r="G27" i="1" s="1"/>
  <c r="G28" i="1" s="1"/>
</calcChain>
</file>

<file path=xl/sharedStrings.xml><?xml version="1.0" encoding="utf-8"?>
<sst xmlns="http://schemas.openxmlformats.org/spreadsheetml/2006/main" count="37" uniqueCount="35">
  <si>
    <t>DATE</t>
  </si>
  <si>
    <t>N° facture</t>
  </si>
  <si>
    <t>code client</t>
  </si>
  <si>
    <t>Nom Client</t>
  </si>
  <si>
    <t>MONTANT HT</t>
  </si>
  <si>
    <t>COMM EN ATTENTE</t>
  </si>
  <si>
    <t>COMMISSION  A REGLER</t>
  </si>
  <si>
    <t>RESPEUP</t>
  </si>
  <si>
    <t>TOTAL HT</t>
  </si>
  <si>
    <t>TVA 20 %</t>
  </si>
  <si>
    <t xml:space="preserve"> </t>
  </si>
  <si>
    <t>TTC</t>
  </si>
  <si>
    <t>BALLOT Mathieu - Ultime Libation</t>
  </si>
  <si>
    <t>LES PEUPLIERS</t>
  </si>
  <si>
    <t>DOMAINE AF GROS - ETAT DES VENTES AU 31 DECEMBRE 2025</t>
  </si>
  <si>
    <t>CAVECRE</t>
  </si>
  <si>
    <t>CDC LA RAMA</t>
  </si>
  <si>
    <t>RESLABO</t>
  </si>
  <si>
    <t>LA BOUITTE</t>
  </si>
  <si>
    <t>AUCOIND</t>
  </si>
  <si>
    <t>AU COIN DU FEU</t>
  </si>
  <si>
    <t>K2PALAC</t>
  </si>
  <si>
    <t>K2 PALACE</t>
  </si>
  <si>
    <t>LEBRANZ</t>
  </si>
  <si>
    <t>LE BRANZIN / LA TABLE</t>
  </si>
  <si>
    <t>TOURNCE</t>
  </si>
  <si>
    <t>MAISON TOURNIER</t>
  </si>
  <si>
    <t>BAGATEL</t>
  </si>
  <si>
    <t xml:space="preserve">LES CHENUS </t>
  </si>
  <si>
    <t>ATOUTCR</t>
  </si>
  <si>
    <t>CAVE ATOUT CRUS</t>
  </si>
  <si>
    <t>INFINIT</t>
  </si>
  <si>
    <t>INFINITIES CHEF'S</t>
  </si>
  <si>
    <t>MADONE</t>
  </si>
  <si>
    <t>LA MADONE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</si>
</sst>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rgb="FFC00000"/>
      <name val="Arial"/>
      <family val="2"/>
    </font>
    <font>
      <b/>
      <sz val="36"/>
      <color rgb="FFC0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indexed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8"/>
      <name val="Arial"/>
      <family val="2"/>
    </font>
    <font>
      <sz val="18"/>
      <color theme="1"/>
      <name val="Aptos Narrow"/>
      <family val="2"/>
      <scheme val="minor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ptos Narrow"/>
      <family val="2"/>
      <scheme val="minor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2" borderId="0" xfId="1" applyFont="1" applyFill="1" applyAlignment="1">
      <alignment wrapText="1"/>
    </xf>
    <xf numFmtId="0" fontId="4" fillId="0" borderId="0" xfId="0" applyFont="1"/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wrapText="1"/>
    </xf>
    <xf numFmtId="0" fontId="6" fillId="0" borderId="0" xfId="1" applyFont="1"/>
    <xf numFmtId="9" fontId="6" fillId="0" borderId="0" xfId="1" applyNumberFormat="1" applyFont="1"/>
    <xf numFmtId="9" fontId="6" fillId="0" borderId="0" xfId="1" applyNumberFormat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0" xfId="1" applyFont="1"/>
    <xf numFmtId="0" fontId="10" fillId="0" borderId="0" xfId="0" applyFont="1"/>
    <xf numFmtId="0" fontId="11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11" fillId="0" borderId="5" xfId="0" applyNumberFormat="1" applyFont="1" applyBorder="1"/>
    <xf numFmtId="0" fontId="12" fillId="0" borderId="5" xfId="0" applyFont="1" applyBorder="1"/>
    <xf numFmtId="14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6" xfId="1" applyFont="1" applyBorder="1" applyAlignment="1">
      <alignment horizontal="center"/>
    </xf>
    <xf numFmtId="44" fontId="11" fillId="0" borderId="1" xfId="1" applyNumberFormat="1" applyFont="1" applyBorder="1" applyAlignment="1">
      <alignment horizontal="center"/>
    </xf>
    <xf numFmtId="44" fontId="12" fillId="3" borderId="1" xfId="1" applyNumberFormat="1" applyFont="1" applyFill="1" applyBorder="1"/>
    <xf numFmtId="165" fontId="10" fillId="0" borderId="0" xfId="0" applyNumberFormat="1" applyFont="1"/>
    <xf numFmtId="0" fontId="10" fillId="0" borderId="4" xfId="0" applyFont="1" applyBorder="1"/>
    <xf numFmtId="0" fontId="13" fillId="0" borderId="4" xfId="0" applyFont="1" applyBorder="1"/>
    <xf numFmtId="0" fontId="14" fillId="0" borderId="0" xfId="1" applyFont="1" applyAlignment="1">
      <alignment horizontal="center"/>
    </xf>
    <xf numFmtId="2" fontId="4" fillId="0" borderId="0" xfId="0" applyNumberFormat="1" applyFont="1"/>
    <xf numFmtId="2" fontId="15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6" fillId="0" borderId="0" xfId="0" applyFont="1"/>
    <xf numFmtId="164" fontId="11" fillId="0" borderId="3" xfId="1" applyNumberFormat="1" applyFont="1" applyBorder="1" applyAlignment="1">
      <alignment horizontal="center"/>
    </xf>
    <xf numFmtId="164" fontId="12" fillId="3" borderId="1" xfId="1" applyNumberFormat="1" applyFont="1" applyFill="1" applyBorder="1"/>
    <xf numFmtId="14" fontId="7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8" fillId="0" borderId="1" xfId="0" applyNumberFormat="1" applyFont="1" applyBorder="1"/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115BACF-B612-4CC2-956B-280B1D5AF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D86A-0816-402B-9FA8-525CE1AD406C}">
  <sheetPr>
    <pageSetUpPr fitToPage="1"/>
  </sheetPr>
  <dimension ref="A1:H40"/>
  <sheetViews>
    <sheetView tabSelected="1" zoomScale="85" zoomScaleNormal="85" workbookViewId="0">
      <selection activeCell="G28" sqref="A1:G28"/>
    </sheetView>
  </sheetViews>
  <sheetFormatPr baseColWidth="10" defaultColWidth="33.85546875" defaultRowHeight="18.75" x14ac:dyDescent="0.3"/>
  <cols>
    <col min="1" max="1" width="20.28515625" style="2" customWidth="1"/>
    <col min="2" max="2" width="18.7109375" style="2" customWidth="1"/>
    <col min="3" max="3" width="21.28515625" style="2" customWidth="1"/>
    <col min="4" max="4" width="48.42578125" style="2" customWidth="1"/>
    <col min="5" max="5" width="21.7109375" style="2" customWidth="1"/>
    <col min="6" max="6" width="24.7109375" style="2" customWidth="1"/>
    <col min="7" max="7" width="24.28515625" style="2" customWidth="1"/>
    <col min="8" max="16384" width="33.85546875" style="2"/>
  </cols>
  <sheetData>
    <row r="1" spans="1:8" ht="32.25" customHeight="1" x14ac:dyDescent="0.6">
      <c r="A1" s="44" t="s">
        <v>12</v>
      </c>
      <c r="B1" s="44"/>
      <c r="C1" s="44"/>
      <c r="D1" s="44"/>
      <c r="E1" s="44"/>
      <c r="F1" s="44"/>
      <c r="G1" s="44"/>
      <c r="H1" s="1"/>
    </row>
    <row r="2" spans="1:8" ht="6.75" customHeight="1" x14ac:dyDescent="0.3">
      <c r="A2" s="3"/>
      <c r="B2" s="3"/>
      <c r="C2" s="3"/>
      <c r="D2" s="3"/>
      <c r="E2" s="3"/>
      <c r="F2" s="3"/>
      <c r="G2" s="3"/>
      <c r="H2" s="3"/>
    </row>
    <row r="3" spans="1:8" ht="22.9" customHeight="1" x14ac:dyDescent="0.3">
      <c r="A3" s="45" t="s">
        <v>14</v>
      </c>
      <c r="B3" s="45"/>
      <c r="C3" s="45"/>
      <c r="D3" s="45"/>
      <c r="E3" s="45"/>
      <c r="F3" s="45"/>
      <c r="G3" s="45"/>
      <c r="H3" s="4"/>
    </row>
    <row r="4" spans="1:8" ht="22.9" customHeight="1" x14ac:dyDescent="0.3">
      <c r="A4" s="5"/>
      <c r="B4" s="5"/>
      <c r="C4" s="5"/>
      <c r="D4" s="5"/>
      <c r="E4" s="5"/>
      <c r="F4" s="5"/>
      <c r="G4" s="5"/>
      <c r="H4" s="5"/>
    </row>
    <row r="5" spans="1:8" ht="22.9" customHeight="1" x14ac:dyDescent="0.3">
      <c r="A5" s="5"/>
      <c r="B5" s="5"/>
      <c r="C5" s="5"/>
      <c r="D5" s="5"/>
      <c r="E5" s="5"/>
      <c r="F5" s="5"/>
      <c r="G5" s="6"/>
      <c r="H5" s="7"/>
    </row>
    <row r="6" spans="1:8" s="13" customFormat="1" ht="42.4" customHeight="1" x14ac:dyDescent="0.4">
      <c r="A6" s="8" t="s">
        <v>0</v>
      </c>
      <c r="B6" s="8" t="s">
        <v>1</v>
      </c>
      <c r="C6" s="8" t="s">
        <v>2</v>
      </c>
      <c r="D6" s="8" t="s">
        <v>3</v>
      </c>
      <c r="E6" s="9" t="s">
        <v>4</v>
      </c>
      <c r="F6" s="10" t="s">
        <v>5</v>
      </c>
      <c r="G6" s="11" t="s">
        <v>6</v>
      </c>
      <c r="H6" s="12"/>
    </row>
    <row r="7" spans="1:8" s="16" customFormat="1" ht="22.9" customHeight="1" x14ac:dyDescent="0.35">
      <c r="A7" s="39">
        <v>45825</v>
      </c>
      <c r="B7" s="40">
        <v>5011952</v>
      </c>
      <c r="C7" s="15" t="s">
        <v>7</v>
      </c>
      <c r="D7" s="15" t="s">
        <v>13</v>
      </c>
      <c r="E7" s="41">
        <v>948</v>
      </c>
      <c r="F7" s="42"/>
      <c r="G7" s="43">
        <f t="shared" ref="G7:G18" si="0">E7*20/100</f>
        <v>189.6</v>
      </c>
    </row>
    <row r="8" spans="1:8" s="16" customFormat="1" ht="22.5" customHeight="1" x14ac:dyDescent="0.35">
      <c r="A8" s="39">
        <v>45986</v>
      </c>
      <c r="B8" s="40">
        <v>5012097</v>
      </c>
      <c r="C8" s="15" t="s">
        <v>15</v>
      </c>
      <c r="D8" s="15" t="s">
        <v>16</v>
      </c>
      <c r="E8" s="41">
        <v>2076</v>
      </c>
      <c r="F8" s="42"/>
      <c r="G8" s="43">
        <f t="shared" si="0"/>
        <v>415.2</v>
      </c>
    </row>
    <row r="9" spans="1:8" s="16" customFormat="1" ht="22.9" customHeight="1" x14ac:dyDescent="0.35">
      <c r="A9" s="39">
        <v>45986</v>
      </c>
      <c r="B9" s="40">
        <v>5012098</v>
      </c>
      <c r="C9" s="15" t="s">
        <v>17</v>
      </c>
      <c r="D9" s="15" t="s">
        <v>18</v>
      </c>
      <c r="E9" s="41">
        <v>4615</v>
      </c>
      <c r="F9" s="42">
        <f t="shared" ref="F8:F17" si="1">E9*20/100</f>
        <v>923</v>
      </c>
      <c r="G9" s="43"/>
    </row>
    <row r="10" spans="1:8" s="16" customFormat="1" ht="22.9" customHeight="1" x14ac:dyDescent="0.35">
      <c r="A10" s="39">
        <v>45986</v>
      </c>
      <c r="B10" s="40">
        <v>5012099</v>
      </c>
      <c r="C10" s="15" t="s">
        <v>19</v>
      </c>
      <c r="D10" s="15" t="s">
        <v>20</v>
      </c>
      <c r="E10" s="41">
        <v>1500</v>
      </c>
      <c r="F10" s="42">
        <f t="shared" si="1"/>
        <v>300</v>
      </c>
      <c r="G10" s="43"/>
    </row>
    <row r="11" spans="1:8" s="16" customFormat="1" ht="22.9" customHeight="1" x14ac:dyDescent="0.35">
      <c r="A11" s="39">
        <v>45986</v>
      </c>
      <c r="B11" s="40">
        <v>5012101</v>
      </c>
      <c r="C11" s="15" t="s">
        <v>21</v>
      </c>
      <c r="D11" s="15" t="s">
        <v>22</v>
      </c>
      <c r="E11" s="41">
        <v>2115</v>
      </c>
      <c r="F11" s="42">
        <f t="shared" si="1"/>
        <v>423</v>
      </c>
      <c r="G11" s="43"/>
    </row>
    <row r="12" spans="1:8" ht="20.25" x14ac:dyDescent="0.3">
      <c r="A12" s="39">
        <v>45986</v>
      </c>
      <c r="B12" s="40">
        <v>5012102</v>
      </c>
      <c r="C12" s="15" t="s">
        <v>23</v>
      </c>
      <c r="D12" s="15" t="s">
        <v>24</v>
      </c>
      <c r="E12" s="41">
        <v>432</v>
      </c>
      <c r="F12" s="42"/>
      <c r="G12" s="43">
        <f t="shared" si="0"/>
        <v>86.4</v>
      </c>
    </row>
    <row r="13" spans="1:8" s="16" customFormat="1" ht="22.9" customHeight="1" x14ac:dyDescent="0.35">
      <c r="A13" s="39">
        <v>45989</v>
      </c>
      <c r="B13" s="40">
        <v>5012117</v>
      </c>
      <c r="C13" s="15" t="s">
        <v>25</v>
      </c>
      <c r="D13" s="15" t="s">
        <v>26</v>
      </c>
      <c r="E13" s="41">
        <v>11724</v>
      </c>
      <c r="F13" s="42">
        <f t="shared" si="1"/>
        <v>2344.8000000000002</v>
      </c>
      <c r="G13" s="43"/>
    </row>
    <row r="14" spans="1:8" s="16" customFormat="1" ht="22.9" customHeight="1" x14ac:dyDescent="0.35">
      <c r="A14" s="39">
        <v>45992</v>
      </c>
      <c r="B14" s="40">
        <v>5012123</v>
      </c>
      <c r="C14" s="15" t="s">
        <v>27</v>
      </c>
      <c r="D14" s="15" t="s">
        <v>28</v>
      </c>
      <c r="E14" s="41">
        <v>7500</v>
      </c>
      <c r="F14" s="42">
        <f t="shared" si="1"/>
        <v>1500</v>
      </c>
      <c r="G14" s="43"/>
    </row>
    <row r="15" spans="1:8" s="16" customFormat="1" ht="22.9" customHeight="1" x14ac:dyDescent="0.35">
      <c r="A15" s="39">
        <v>46002</v>
      </c>
      <c r="B15" s="40">
        <v>5012166</v>
      </c>
      <c r="C15" s="15" t="s">
        <v>29</v>
      </c>
      <c r="D15" s="15" t="s">
        <v>30</v>
      </c>
      <c r="E15" s="41">
        <v>158</v>
      </c>
      <c r="F15" s="42">
        <f t="shared" si="1"/>
        <v>31.6</v>
      </c>
      <c r="G15" s="43"/>
    </row>
    <row r="16" spans="1:8" s="16" customFormat="1" ht="22.9" customHeight="1" x14ac:dyDescent="0.35">
      <c r="A16" s="39">
        <v>46002</v>
      </c>
      <c r="B16" s="40">
        <v>5012157</v>
      </c>
      <c r="C16" s="15" t="s">
        <v>31</v>
      </c>
      <c r="D16" s="15" t="s">
        <v>32</v>
      </c>
      <c r="E16" s="41">
        <v>1758</v>
      </c>
      <c r="F16" s="42">
        <f t="shared" si="1"/>
        <v>351.6</v>
      </c>
      <c r="G16" s="43"/>
    </row>
    <row r="17" spans="1:8" s="16" customFormat="1" ht="22.9" customHeight="1" x14ac:dyDescent="0.35">
      <c r="A17" s="39">
        <v>46002</v>
      </c>
      <c r="B17" s="40">
        <v>5012144</v>
      </c>
      <c r="C17" s="15" t="s">
        <v>19</v>
      </c>
      <c r="D17" s="15" t="s">
        <v>20</v>
      </c>
      <c r="E17" s="41">
        <v>756</v>
      </c>
      <c r="F17" s="42">
        <f t="shared" si="1"/>
        <v>151.19999999999999</v>
      </c>
      <c r="G17" s="43"/>
    </row>
    <row r="18" spans="1:8" s="16" customFormat="1" ht="22.9" customHeight="1" x14ac:dyDescent="0.35">
      <c r="A18" s="39">
        <v>46002</v>
      </c>
      <c r="B18" s="40">
        <v>5012149</v>
      </c>
      <c r="C18" s="15" t="s">
        <v>33</v>
      </c>
      <c r="D18" s="15" t="s">
        <v>34</v>
      </c>
      <c r="E18" s="41">
        <v>3116.5</v>
      </c>
      <c r="F18" s="42"/>
      <c r="G18" s="43">
        <f t="shared" si="0"/>
        <v>623.29999999999995</v>
      </c>
    </row>
    <row r="19" spans="1:8" s="16" customFormat="1" ht="22.9" customHeight="1" x14ac:dyDescent="0.35">
      <c r="A19" s="39"/>
      <c r="B19" s="40"/>
      <c r="C19" s="15"/>
      <c r="D19" s="15"/>
      <c r="E19" s="41"/>
      <c r="F19" s="42"/>
      <c r="G19" s="43"/>
    </row>
    <row r="20" spans="1:8" s="16" customFormat="1" ht="22.9" customHeight="1" x14ac:dyDescent="0.35">
      <c r="A20" s="39"/>
      <c r="B20" s="40"/>
      <c r="C20" s="15"/>
      <c r="D20" s="15"/>
      <c r="E20" s="41"/>
      <c r="F20" s="42"/>
      <c r="G20" s="43"/>
    </row>
    <row r="21" spans="1:8" s="16" customFormat="1" ht="22.9" customHeight="1" x14ac:dyDescent="0.35">
      <c r="A21" s="39"/>
      <c r="B21" s="40"/>
      <c r="C21" s="15"/>
      <c r="D21" s="15"/>
      <c r="E21" s="41"/>
      <c r="F21" s="42"/>
      <c r="G21" s="43"/>
    </row>
    <row r="22" spans="1:8" s="16" customFormat="1" ht="22.9" customHeight="1" x14ac:dyDescent="0.35">
      <c r="A22" s="39"/>
      <c r="B22" s="40"/>
      <c r="C22" s="15"/>
      <c r="D22" s="15"/>
      <c r="E22" s="41"/>
      <c r="F22" s="42"/>
      <c r="G22" s="43"/>
    </row>
    <row r="23" spans="1:8" s="16" customFormat="1" ht="22.9" customHeight="1" x14ac:dyDescent="0.35">
      <c r="A23" s="39"/>
      <c r="B23" s="40"/>
      <c r="C23" s="15"/>
      <c r="D23" s="15"/>
      <c r="E23" s="41"/>
      <c r="F23" s="42"/>
      <c r="G23" s="43"/>
    </row>
    <row r="24" spans="1:8" s="16" customFormat="1" ht="22.9" customHeight="1" x14ac:dyDescent="0.35">
      <c r="A24" s="39"/>
      <c r="B24" s="40"/>
      <c r="C24" s="15"/>
      <c r="D24" s="15"/>
      <c r="E24" s="41"/>
      <c r="F24" s="42"/>
      <c r="G24" s="43"/>
    </row>
    <row r="25" spans="1:8" s="16" customFormat="1" ht="22.9" customHeight="1" x14ac:dyDescent="0.35">
      <c r="A25" s="17"/>
      <c r="B25" s="18"/>
      <c r="C25" s="19"/>
      <c r="D25" s="20"/>
      <c r="E25" s="21"/>
      <c r="F25" s="22"/>
      <c r="G25" s="23"/>
    </row>
    <row r="26" spans="1:8" s="13" customFormat="1" ht="22.9" customHeight="1" x14ac:dyDescent="0.4">
      <c r="A26" s="24"/>
      <c r="B26" s="25"/>
      <c r="C26" s="26"/>
      <c r="D26" s="14" t="s">
        <v>8</v>
      </c>
      <c r="E26" s="37">
        <f>SUM(E7:E25)</f>
        <v>36698.5</v>
      </c>
      <c r="F26" s="37">
        <f>SUM(F7:F25)</f>
        <v>6025.2000000000007</v>
      </c>
      <c r="G26" s="37">
        <f>SUM(G7:G24)</f>
        <v>1314.5</v>
      </c>
    </row>
    <row r="27" spans="1:8" s="13" customFormat="1" ht="22.9" customHeight="1" x14ac:dyDescent="0.4">
      <c r="A27" s="24"/>
      <c r="B27" s="25"/>
      <c r="C27" s="26"/>
      <c r="D27" s="14" t="s">
        <v>9</v>
      </c>
      <c r="E27" s="27">
        <f>E26*20/100</f>
        <v>7339.7</v>
      </c>
      <c r="F27" s="27">
        <f>F26*20/100</f>
        <v>1205.0400000000002</v>
      </c>
      <c r="G27" s="27">
        <f t="shared" ref="G27" si="2">G26*20/100</f>
        <v>262.89999999999998</v>
      </c>
      <c r="H27" s="13" t="s">
        <v>10</v>
      </c>
    </row>
    <row r="28" spans="1:8" s="13" customFormat="1" ht="22.9" customHeight="1" x14ac:dyDescent="0.4">
      <c r="A28" s="24"/>
      <c r="B28" s="25"/>
      <c r="C28" s="26"/>
      <c r="D28" s="14" t="s">
        <v>11</v>
      </c>
      <c r="E28" s="28">
        <f t="shared" ref="E28" si="3">SUM(E26:E27)</f>
        <v>44038.2</v>
      </c>
      <c r="F28" s="38">
        <f>SUM(F26:F27)</f>
        <v>7230.2400000000007</v>
      </c>
      <c r="G28" s="38">
        <f>SUM(G26:G27)</f>
        <v>1577.4</v>
      </c>
      <c r="H28" s="29"/>
    </row>
    <row r="29" spans="1:8" s="13" customFormat="1" ht="22.9" customHeight="1" x14ac:dyDescent="0.4">
      <c r="D29" s="30"/>
      <c r="E29" s="30"/>
      <c r="F29" s="30"/>
      <c r="G29" s="31"/>
    </row>
    <row r="30" spans="1:8" s="13" customFormat="1" ht="22.9" customHeight="1" x14ac:dyDescent="0.4">
      <c r="A30" s="24"/>
      <c r="B30" s="25"/>
      <c r="C30" s="25"/>
    </row>
    <row r="31" spans="1:8" s="13" customFormat="1" ht="24" x14ac:dyDescent="0.4">
      <c r="A31" s="24"/>
      <c r="B31" s="25"/>
      <c r="C31" s="25"/>
    </row>
    <row r="32" spans="1:8" x14ac:dyDescent="0.3">
      <c r="A32" s="32"/>
      <c r="B32" s="32"/>
      <c r="C32" s="32"/>
    </row>
    <row r="33" spans="1:7" x14ac:dyDescent="0.3">
      <c r="A33" s="5"/>
      <c r="B33" s="5"/>
      <c r="C33" s="5"/>
      <c r="F33" s="33"/>
    </row>
    <row r="34" spans="1:7" x14ac:dyDescent="0.3">
      <c r="A34" s="5"/>
      <c r="B34" s="5"/>
      <c r="C34" s="5"/>
      <c r="D34" s="5"/>
      <c r="E34" s="5"/>
      <c r="F34" s="5"/>
      <c r="G34" s="34"/>
    </row>
    <row r="35" spans="1:7" x14ac:dyDescent="0.3">
      <c r="A35" s="5"/>
      <c r="B35" s="5"/>
      <c r="C35" s="5"/>
      <c r="D35" s="5"/>
      <c r="E35" s="5"/>
      <c r="F35" s="5"/>
      <c r="G35" s="35"/>
    </row>
    <row r="36" spans="1:7" x14ac:dyDescent="0.3">
      <c r="A36" s="5"/>
      <c r="B36" s="5"/>
      <c r="C36" s="5"/>
      <c r="D36" s="5"/>
      <c r="E36" s="5"/>
      <c r="F36" s="5"/>
      <c r="G36" s="35"/>
    </row>
    <row r="37" spans="1:7" x14ac:dyDescent="0.3">
      <c r="A37" s="5"/>
      <c r="B37" s="5"/>
      <c r="C37" s="5"/>
      <c r="D37" s="5"/>
      <c r="E37" s="5"/>
      <c r="F37" s="5"/>
      <c r="G37" s="34"/>
    </row>
    <row r="40" spans="1:7" x14ac:dyDescent="0.3">
      <c r="A40" s="36"/>
      <c r="B40" s="36"/>
      <c r="C40" s="36"/>
      <c r="D40" s="36"/>
      <c r="E40" s="36"/>
    </row>
  </sheetData>
  <mergeCells count="2">
    <mergeCell ref="A1:G1"/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AFG 31-07-2025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2026-01-06T10:33:10Z</cp:lastPrinted>
  <dcterms:created xsi:type="dcterms:W3CDTF">2024-07-23T12:38:55Z</dcterms:created>
  <dcterms:modified xsi:type="dcterms:W3CDTF">2026-01-06T11:02:26Z</dcterms:modified>
</cp:coreProperties>
</file>