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2 WW6\REPRESENTANT COMM BALLOT PION\01 BALLOT\Archives\2021\"/>
    </mc:Choice>
  </mc:AlternateContent>
  <xr:revisionPtr revIDLastSave="0" documentId="13_ncr:1_{69A3ACB6-6734-4DE9-B5B5-6E7F6C3E7EA6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12" i="1"/>
  <c r="E11" i="1"/>
  <c r="F14" i="1"/>
  <c r="E13" i="1"/>
  <c r="E9" i="1"/>
  <c r="E10" i="1"/>
  <c r="F8" i="1"/>
  <c r="F7" i="1"/>
  <c r="F16" i="1" l="1"/>
  <c r="E16" i="1"/>
  <c r="E17" i="1" s="1"/>
  <c r="D17" i="1"/>
  <c r="D18" i="1" s="1"/>
  <c r="E18" i="1" l="1"/>
  <c r="F17" i="1"/>
  <c r="F18" i="1" s="1"/>
</calcChain>
</file>

<file path=xl/sharedStrings.xml><?xml version="1.0" encoding="utf-8"?>
<sst xmlns="http://schemas.openxmlformats.org/spreadsheetml/2006/main" count="22" uniqueCount="21">
  <si>
    <t>DATE</t>
  </si>
  <si>
    <t>MONTANT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</si>
  <si>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</si>
  <si>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</si>
  <si>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</si>
  <si>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</si>
  <si>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</si>
  <si>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</si>
  <si>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</si>
  <si>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BALLOT</t>
  </si>
  <si>
    <t>LA BOUCHONNERIE</t>
  </si>
  <si>
    <t>AU COIN DU FEU</t>
  </si>
  <si>
    <t>N° facture</t>
  </si>
  <si>
    <t>MAISON PARENT GROS / SARL FRANCOIS PARENT  ETAT DES VENTES AU 31 DECEMBRE 2021</t>
  </si>
  <si>
    <t>LA FERME SAINT AMOUR</t>
  </si>
  <si>
    <t>MAISON TOURNIER</t>
  </si>
  <si>
    <t>HOTEL LE CRYCHAR</t>
  </si>
  <si>
    <t>ODYLAC L'AUBERGE DU PÈRE BISE</t>
  </si>
  <si>
    <t>L'ETAGE</t>
  </si>
  <si>
    <t>LA BOUITTE</t>
  </si>
  <si>
    <t>L'EPICURIEN/LE GAULOIS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</si>
</sst>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sz val="36"/>
      <color indexed="12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7"/>
      <name val="Arial"/>
      <family val="2"/>
    </font>
    <font>
      <sz val="17"/>
      <color theme="1"/>
      <name val="Calibri"/>
      <family val="2"/>
      <scheme val="minor"/>
    </font>
    <font>
      <b/>
      <sz val="17"/>
      <color theme="1"/>
      <name val="Arial"/>
      <family val="2"/>
    </font>
    <font>
      <b/>
      <sz val="1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0" fontId="0" fillId="0" borderId="1" xfId="0" applyBorder="1"/>
    <xf numFmtId="0" fontId="8" fillId="0" borderId="1" xfId="0" applyFont="1" applyBorder="1"/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10" fillId="0" borderId="1" xfId="1" applyFont="1" applyBorder="1" applyAlignment="1">
      <alignment horizontal="center"/>
    </xf>
    <xf numFmtId="14" fontId="10" fillId="0" borderId="1" xfId="1" applyNumberFormat="1" applyFont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2" fontId="11" fillId="0" borderId="1" xfId="1" applyNumberFormat="1" applyFont="1" applyBorder="1" applyAlignment="1">
      <alignment horizontal="center"/>
    </xf>
    <xf numFmtId="44" fontId="10" fillId="0" borderId="1" xfId="1" applyNumberFormat="1" applyFont="1" applyFill="1" applyBorder="1" applyAlignment="1">
      <alignment horizontal="center"/>
    </xf>
    <xf numFmtId="0" fontId="10" fillId="0" borderId="3" xfId="1" applyFont="1" applyBorder="1" applyAlignment="1">
      <alignment horizontal="center"/>
    </xf>
    <xf numFmtId="44" fontId="11" fillId="3" borderId="1" xfId="1" applyNumberFormat="1" applyFont="1" applyFill="1" applyBorder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0" fontId="12" fillId="0" borderId="0" xfId="0" applyFont="1"/>
    <xf numFmtId="2" fontId="11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2" fontId="11" fillId="0" borderId="2" xfId="1" applyNumberFormat="1" applyFont="1" applyBorder="1" applyAlignment="1">
      <alignment horizontal="center"/>
    </xf>
    <xf numFmtId="14" fontId="10" fillId="0" borderId="1" xfId="1" applyNumberFormat="1" applyFont="1" applyFill="1" applyBorder="1" applyAlignment="1">
      <alignment horizontal="center"/>
    </xf>
    <xf numFmtId="0" fontId="8" fillId="0" borderId="0" xfId="0" applyFont="1" applyBorder="1"/>
    <xf numFmtId="2" fontId="14" fillId="0" borderId="1" xfId="1" applyNumberFormat="1" applyFont="1" applyBorder="1" applyAlignment="1">
      <alignment horizontal="center"/>
    </xf>
    <xf numFmtId="0" fontId="15" fillId="0" borderId="1" xfId="0" applyFont="1" applyBorder="1"/>
    <xf numFmtId="2" fontId="16" fillId="0" borderId="2" xfId="1" applyNumberFormat="1" applyFont="1" applyBorder="1" applyAlignment="1">
      <alignment horizontal="center"/>
    </xf>
    <xf numFmtId="2" fontId="14" fillId="0" borderId="2" xfId="1" applyNumberFormat="1" applyFont="1" applyBorder="1" applyAlignment="1">
      <alignment horizontal="center"/>
    </xf>
    <xf numFmtId="44" fontId="14" fillId="0" borderId="1" xfId="1" applyNumberFormat="1" applyFont="1" applyFill="1" applyBorder="1" applyAlignment="1">
      <alignment horizontal="center"/>
    </xf>
    <xf numFmtId="44" fontId="17" fillId="3" borderId="1" xfId="1" applyNumberFormat="1" applyFont="1" applyFill="1" applyBorder="1"/>
    <xf numFmtId="0" fontId="9" fillId="2" borderId="0" xfId="1" applyFont="1" applyFill="1" applyAlignment="1">
      <alignment horizontal="center" wrapText="1"/>
    </xf>
    <xf numFmtId="15" fontId="3" fillId="2" borderId="0" xfId="1" applyNumberFormat="1" applyFont="1" applyFill="1" applyAlignment="1">
      <alignment horizontal="center" wrapText="1"/>
    </xf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workbookViewId="0">
      <selection activeCell="A9" sqref="A9:XFD9"/>
    </sheetView>
  </sheetViews>
  <sheetFormatPr baseColWidth="10" defaultColWidth="11.36328125" defaultRowHeight="14.5" x14ac:dyDescent="0.35"/>
  <cols>
    <col min="1" max="1" width="17.6328125" bestFit="1" customWidth="1"/>
    <col min="2" max="2" width="17.54296875" customWidth="1"/>
    <col min="3" max="3" width="46.36328125" customWidth="1"/>
    <col min="4" max="4" width="19.7265625" customWidth="1"/>
    <col min="5" max="5" width="18" customWidth="1"/>
    <col min="6" max="6" width="23.1796875" customWidth="1"/>
  </cols>
  <sheetData>
    <row r="1" spans="1:7" ht="45" x14ac:dyDescent="0.9">
      <c r="A1" s="39" t="s">
        <v>9</v>
      </c>
      <c r="B1" s="39"/>
      <c r="C1" s="39"/>
      <c r="D1" s="39"/>
      <c r="E1" s="39"/>
      <c r="F1" s="39"/>
      <c r="G1" s="39"/>
    </row>
    <row r="2" spans="1:7" ht="6" customHeight="1" x14ac:dyDescent="0.35">
      <c r="A2" s="4"/>
      <c r="B2" s="4"/>
      <c r="C2" s="4"/>
      <c r="D2" s="4"/>
      <c r="E2" s="4"/>
      <c r="F2" s="4"/>
      <c r="G2" s="4"/>
    </row>
    <row r="3" spans="1:7" ht="23" customHeight="1" x14ac:dyDescent="0.35">
      <c r="A3" s="40" t="s">
        <v>13</v>
      </c>
      <c r="B3" s="41"/>
      <c r="C3" s="41"/>
      <c r="D3" s="41"/>
      <c r="E3" s="41"/>
      <c r="F3" s="41"/>
      <c r="G3" s="41"/>
    </row>
    <row r="4" spans="1:7" ht="8.5" customHeight="1" x14ac:dyDescent="0.35">
      <c r="A4" s="6"/>
      <c r="B4" s="6"/>
      <c r="C4" s="6"/>
      <c r="D4" s="6"/>
      <c r="E4" s="6"/>
      <c r="F4" s="6"/>
      <c r="G4" s="1"/>
    </row>
    <row r="5" spans="1:7" ht="53.5" customHeight="1" x14ac:dyDescent="0.35">
      <c r="A5" s="23" t="s">
        <v>0</v>
      </c>
      <c r="B5" s="23" t="s">
        <v>12</v>
      </c>
      <c r="C5" s="23" t="s">
        <v>8</v>
      </c>
      <c r="D5" s="23" t="s">
        <v>1</v>
      </c>
      <c r="E5" s="24" t="s">
        <v>4</v>
      </c>
      <c r="F5" s="25" t="s">
        <v>5</v>
      </c>
      <c r="G5" s="1"/>
    </row>
    <row r="6" spans="1:7" ht="23" customHeight="1" x14ac:dyDescent="0.5">
      <c r="A6" s="17">
        <v>44309</v>
      </c>
      <c r="B6" s="18">
        <v>5003428</v>
      </c>
      <c r="C6" s="18" t="s">
        <v>10</v>
      </c>
      <c r="D6" s="36">
        <v>788.75</v>
      </c>
      <c r="E6" s="33"/>
      <c r="F6" s="19">
        <v>157.75</v>
      </c>
    </row>
    <row r="7" spans="1:7" ht="23" customHeight="1" x14ac:dyDescent="0.5">
      <c r="A7" s="17">
        <v>44354</v>
      </c>
      <c r="B7" s="18">
        <v>5003447</v>
      </c>
      <c r="C7" s="29" t="s">
        <v>17</v>
      </c>
      <c r="D7" s="36">
        <v>2721</v>
      </c>
      <c r="E7" s="34"/>
      <c r="F7" s="30">
        <f>D7*0.2</f>
        <v>544.20000000000005</v>
      </c>
    </row>
    <row r="8" spans="1:7" ht="23" customHeight="1" x14ac:dyDescent="0.5">
      <c r="A8" s="17">
        <v>44439</v>
      </c>
      <c r="B8" s="18">
        <v>5003485</v>
      </c>
      <c r="C8" s="18" t="s">
        <v>11</v>
      </c>
      <c r="D8" s="36">
        <v>396</v>
      </c>
      <c r="E8" s="34"/>
      <c r="F8" s="30">
        <f>D8*0.2</f>
        <v>79.2</v>
      </c>
    </row>
    <row r="9" spans="1:7" s="26" customFormat="1" ht="23" customHeight="1" x14ac:dyDescent="0.55000000000000004">
      <c r="A9" s="31">
        <v>44515</v>
      </c>
      <c r="B9" s="18">
        <v>5003518</v>
      </c>
      <c r="C9" s="16" t="s">
        <v>10</v>
      </c>
      <c r="D9" s="36">
        <v>1251</v>
      </c>
      <c r="E9" s="36">
        <f>D9*0.2</f>
        <v>250.20000000000002</v>
      </c>
      <c r="F9" s="27"/>
    </row>
    <row r="10" spans="1:7" s="26" customFormat="1" ht="23" customHeight="1" x14ac:dyDescent="0.55000000000000004">
      <c r="A10" s="31">
        <v>44515</v>
      </c>
      <c r="B10" s="18">
        <v>5003519</v>
      </c>
      <c r="C10" s="16" t="s">
        <v>15</v>
      </c>
      <c r="D10" s="35">
        <v>7767</v>
      </c>
      <c r="E10" s="35">
        <f>D10*0.2</f>
        <v>1553.4</v>
      </c>
      <c r="F10" s="27"/>
    </row>
    <row r="11" spans="1:7" ht="23" customHeight="1" x14ac:dyDescent="0.5">
      <c r="A11" s="17">
        <v>44522</v>
      </c>
      <c r="B11" s="18">
        <v>5003530</v>
      </c>
      <c r="C11" s="16" t="s">
        <v>14</v>
      </c>
      <c r="D11" s="36">
        <v>7995</v>
      </c>
      <c r="E11" s="36">
        <f t="shared" ref="E11:E12" si="0">D11*0.2</f>
        <v>1599</v>
      </c>
      <c r="F11" s="19"/>
    </row>
    <row r="12" spans="1:7" s="26" customFormat="1" ht="23" customHeight="1" x14ac:dyDescent="0.55000000000000004">
      <c r="A12" s="17">
        <v>44522</v>
      </c>
      <c r="B12" s="18">
        <v>5003531</v>
      </c>
      <c r="C12" s="16" t="s">
        <v>16</v>
      </c>
      <c r="D12" s="36">
        <v>1269</v>
      </c>
      <c r="E12" s="36">
        <f t="shared" si="0"/>
        <v>253.8</v>
      </c>
      <c r="F12" s="27"/>
    </row>
    <row r="13" spans="1:7" s="26" customFormat="1" ht="23" customHeight="1" x14ac:dyDescent="0.55000000000000004">
      <c r="A13" s="17">
        <v>44531</v>
      </c>
      <c r="B13" s="28">
        <v>5003536</v>
      </c>
      <c r="C13" s="16" t="s">
        <v>18</v>
      </c>
      <c r="D13" s="36">
        <v>1044</v>
      </c>
      <c r="E13" s="33">
        <f t="shared" ref="E13" si="1">D13*0.2</f>
        <v>208.8</v>
      </c>
      <c r="F13" s="27"/>
    </row>
    <row r="14" spans="1:7" s="26" customFormat="1" ht="23" customHeight="1" x14ac:dyDescent="0.55000000000000004">
      <c r="A14" s="17">
        <v>44531</v>
      </c>
      <c r="B14" s="28">
        <v>5003537</v>
      </c>
      <c r="C14" s="16" t="s">
        <v>19</v>
      </c>
      <c r="D14" s="36">
        <v>4179</v>
      </c>
      <c r="E14" s="34"/>
      <c r="F14" s="30">
        <f>D14*0.2</f>
        <v>835.80000000000007</v>
      </c>
    </row>
    <row r="15" spans="1:7" s="26" customFormat="1" ht="23" customHeight="1" x14ac:dyDescent="0.55000000000000004">
      <c r="A15" s="17">
        <v>44537</v>
      </c>
      <c r="B15" s="28">
        <v>5003548</v>
      </c>
      <c r="C15" s="16" t="s">
        <v>20</v>
      </c>
      <c r="D15" s="36">
        <v>3317</v>
      </c>
      <c r="E15" s="36">
        <v>663.4</v>
      </c>
      <c r="F15" s="30"/>
    </row>
    <row r="16" spans="1:7" ht="23" customHeight="1" x14ac:dyDescent="0.5">
      <c r="A16" s="17"/>
      <c r="B16" s="16"/>
      <c r="C16" s="18" t="s">
        <v>2</v>
      </c>
      <c r="D16" s="37">
        <f>SUM(D6:D15)</f>
        <v>30727.75</v>
      </c>
      <c r="E16" s="37">
        <f>SUM(E6:E15)</f>
        <v>4528.6000000000004</v>
      </c>
      <c r="F16" s="20">
        <f>SUM(F6:F15)</f>
        <v>1616.9500000000003</v>
      </c>
      <c r="G16" s="15"/>
    </row>
    <row r="17" spans="1:12" ht="23" customHeight="1" x14ac:dyDescent="0.5">
      <c r="A17" s="17"/>
      <c r="B17" s="16"/>
      <c r="C17" s="18" t="s">
        <v>6</v>
      </c>
      <c r="D17" s="37">
        <f t="shared" ref="D17:E17" si="2">D16*20/100</f>
        <v>6145.55</v>
      </c>
      <c r="E17" s="37">
        <f t="shared" si="2"/>
        <v>905.72</v>
      </c>
      <c r="F17" s="20">
        <f>F16*20/100</f>
        <v>323.3900000000001</v>
      </c>
      <c r="G17" t="s">
        <v>7</v>
      </c>
    </row>
    <row r="18" spans="1:12" ht="23" customHeight="1" x14ac:dyDescent="0.5">
      <c r="A18" s="17"/>
      <c r="B18" s="21"/>
      <c r="C18" s="18" t="s">
        <v>3</v>
      </c>
      <c r="D18" s="38">
        <f t="shared" ref="D18:E18" si="3">SUM(D16:D17)</f>
        <v>36873.300000000003</v>
      </c>
      <c r="E18" s="38">
        <f t="shared" si="3"/>
        <v>5434.3200000000006</v>
      </c>
      <c r="F18" s="22">
        <f>SUM(F16:F17)</f>
        <v>1940.3400000000004</v>
      </c>
      <c r="G18" s="13"/>
    </row>
    <row r="19" spans="1:12" ht="23" customHeight="1" x14ac:dyDescent="0.35">
      <c r="A19" s="10"/>
      <c r="B19" s="10"/>
      <c r="C19" s="10"/>
      <c r="D19" s="10"/>
      <c r="E19" s="10"/>
      <c r="F19" s="11"/>
    </row>
    <row r="20" spans="1:12" ht="23" customHeight="1" x14ac:dyDescent="0.35">
      <c r="A20" s="12"/>
      <c r="B20" s="12"/>
      <c r="C20" s="12"/>
      <c r="D20" s="12"/>
      <c r="E20" s="12"/>
      <c r="F20" s="32"/>
    </row>
    <row r="21" spans="1:12" ht="23" customHeight="1" x14ac:dyDescent="0.35">
      <c r="A21" s="12"/>
      <c r="B21" s="12"/>
      <c r="C21" s="12"/>
      <c r="D21" s="12"/>
      <c r="E21" s="12"/>
      <c r="F21" s="32"/>
    </row>
    <row r="22" spans="1:12" ht="23" customHeight="1" x14ac:dyDescent="0.35">
      <c r="A22" s="12"/>
      <c r="B22" s="12"/>
      <c r="C22" s="12"/>
      <c r="D22" s="12"/>
      <c r="E22" s="12"/>
      <c r="F22" s="32"/>
    </row>
    <row r="23" spans="1:12" ht="23" customHeight="1" x14ac:dyDescent="0.35">
      <c r="A23" s="12"/>
      <c r="B23" s="12"/>
      <c r="C23" s="12"/>
      <c r="D23" s="12"/>
      <c r="E23" s="12"/>
      <c r="F23" s="32"/>
    </row>
    <row r="24" spans="1:12" ht="23" customHeight="1" x14ac:dyDescent="0.35">
      <c r="A24" s="12"/>
      <c r="B24" s="12"/>
      <c r="C24" s="12"/>
      <c r="D24" s="12"/>
      <c r="E24" s="12"/>
      <c r="F24" s="32"/>
    </row>
    <row r="25" spans="1:12" ht="23" customHeight="1" x14ac:dyDescent="0.35">
      <c r="A25" s="12"/>
      <c r="B25" s="12"/>
      <c r="C25" s="12"/>
      <c r="D25" s="12"/>
      <c r="E25" s="12"/>
      <c r="F25" s="32"/>
    </row>
    <row r="26" spans="1:12" ht="23" customHeight="1" x14ac:dyDescent="0.35">
      <c r="A26" s="12"/>
      <c r="B26" s="12"/>
      <c r="C26" s="12"/>
      <c r="D26" s="12"/>
      <c r="E26" s="12"/>
      <c r="F26" s="32"/>
    </row>
    <row r="27" spans="1:12" ht="23" customHeight="1" x14ac:dyDescent="0.35">
      <c r="A27" s="12"/>
      <c r="B27" s="12"/>
      <c r="C27" s="12"/>
      <c r="D27" s="12"/>
      <c r="E27" s="12"/>
      <c r="F27" s="32"/>
    </row>
    <row r="28" spans="1:12" ht="15.5" x14ac:dyDescent="0.35">
      <c r="A28" s="7"/>
      <c r="B28" s="8"/>
    </row>
    <row r="29" spans="1:12" ht="15.5" x14ac:dyDescent="0.35">
      <c r="A29" s="8"/>
      <c r="B29" s="8"/>
      <c r="L29">
        <v>7</v>
      </c>
    </row>
    <row r="30" spans="1:12" ht="15.5" x14ac:dyDescent="0.35">
      <c r="A30" s="9"/>
      <c r="B30" s="9"/>
      <c r="E30" s="14"/>
    </row>
    <row r="31" spans="1:12" ht="20" x14ac:dyDescent="0.4">
      <c r="A31" s="1"/>
      <c r="B31" s="1"/>
      <c r="C31" s="1"/>
      <c r="D31" s="1"/>
      <c r="E31" s="1"/>
      <c r="F31" s="3"/>
    </row>
    <row r="32" spans="1:12" ht="20" x14ac:dyDescent="0.4">
      <c r="A32" s="1"/>
      <c r="B32" s="1"/>
      <c r="C32" s="1"/>
      <c r="D32" s="1"/>
      <c r="E32" s="1"/>
      <c r="F32" s="2"/>
    </row>
    <row r="33" spans="1:6" ht="20" x14ac:dyDescent="0.4">
      <c r="A33" s="1"/>
      <c r="B33" s="1"/>
      <c r="C33" s="1"/>
      <c r="D33" s="1"/>
      <c r="E33" s="1"/>
      <c r="F33" s="2"/>
    </row>
    <row r="34" spans="1:6" ht="20" x14ac:dyDescent="0.4">
      <c r="A34" s="1"/>
      <c r="B34" s="1"/>
      <c r="C34" s="9"/>
      <c r="D34" s="1"/>
      <c r="E34" s="1"/>
      <c r="F34" s="3"/>
    </row>
    <row r="37" spans="1:6" x14ac:dyDescent="0.35">
      <c r="A37" s="5"/>
      <c r="B37" s="5"/>
      <c r="C37" s="5"/>
      <c r="D37" s="5"/>
    </row>
  </sheetData>
  <mergeCells count="2">
    <mergeCell ref="A1:G1"/>
    <mergeCell ref="A3:G3"/>
  </mergeCells>
  <pageMargins left="0" right="0" top="0" bottom="0" header="0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secre</cp:lastModifiedBy>
  <cp:lastPrinted>2022-07-05T12:49:15Z</cp:lastPrinted>
  <dcterms:created xsi:type="dcterms:W3CDTF">2008-12-15T10:39:24Z</dcterms:created>
  <dcterms:modified xsi:type="dcterms:W3CDTF">2022-07-05T12:49:49Z</dcterms:modified>
</cp:coreProperties>
</file>