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URAFGROS\Shared Folders\public\WW6\REPRESENTANT COMM\PION  Le Meilleur du Vin\2016\"/>
    </mc:Choice>
  </mc:AlternateContent>
  <bookViews>
    <workbookView xWindow="240" yWindow="15" windowWidth="11565" windowHeight="6435"/>
  </bookViews>
  <sheets>
    <sheet name="Feuil1" sheetId="1" r:id="rId1"/>
  </sheets>
  <calcPr calcId="152511" refMode="R1C1"/>
</workbook>
</file>

<file path=xl/calcChain.xml><?xml version="1.0" encoding="utf-8"?>
<calcChain xmlns="http://schemas.openxmlformats.org/spreadsheetml/2006/main">
  <c r="E15" i="1" l="1"/>
  <c r="F15" i="1"/>
  <c r="G15" i="1"/>
  <c r="G16" i="1" l="1"/>
  <c r="G17" i="1" s="1"/>
  <c r="F16" i="1"/>
  <c r="F17" i="1" s="1"/>
  <c r="E16" i="1"/>
  <c r="E17" i="1" s="1"/>
</calcChain>
</file>

<file path=xl/sharedStrings.xml><?xml version="1.0" encoding="utf-8"?>
<sst xmlns="http://schemas.openxmlformats.org/spreadsheetml/2006/main" count="13" uniqueCount="13">
  <si>
    <t>DATE</t>
  </si>
  <si>
    <t>Num facture</t>
  </si>
  <si>
    <t>MONTANT</t>
  </si>
  <si>
    <t>LE MEILLEUR DU VIN</t>
  </si>
  <si>
    <t>COM EN ATTENTE</t>
  </si>
  <si>
    <t>COM A REGLER</t>
  </si>
  <si>
    <t>TOTAL HT</t>
  </si>
  <si>
    <t>TTC</t>
  </si>
  <si>
    <t>TVA 20%</t>
  </si>
  <si>
    <t>Nom Client</t>
  </si>
  <si>
    <t>MAISON VERON</t>
  </si>
  <si>
    <t>FRANCOIS PARENT ETAT DES VENTES AU 31 Decembre 2016</t>
  </si>
  <si>
    <t>CHÂTEAU DE BERNE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</si>
</sst>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11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6"/>
      <name val="Arial"/>
      <family val="2"/>
    </font>
    <font>
      <b/>
      <sz val="12"/>
      <color indexed="12"/>
      <name val="Arial"/>
      <family val="2"/>
    </font>
    <font>
      <sz val="14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  <font>
      <b/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1" fillId="0" borderId="0" xfId="1"/>
    <xf numFmtId="0" fontId="1" fillId="0" borderId="1" xfId="1" applyBorder="1"/>
    <xf numFmtId="0" fontId="2" fillId="0" borderId="1" xfId="1" applyFont="1" applyBorder="1" applyAlignment="1">
      <alignment horizontal="center"/>
    </xf>
    <xf numFmtId="2" fontId="3" fillId="0" borderId="0" xfId="1" applyNumberFormat="1" applyFont="1" applyAlignment="1">
      <alignment horizontal="center"/>
    </xf>
    <xf numFmtId="14" fontId="2" fillId="0" borderId="1" xfId="1" applyNumberFormat="1" applyFont="1" applyBorder="1" applyAlignment="1">
      <alignment horizontal="center"/>
    </xf>
    <xf numFmtId="9" fontId="1" fillId="0" borderId="1" xfId="1" applyNumberFormat="1" applyBorder="1"/>
    <xf numFmtId="0" fontId="4" fillId="2" borderId="0" xfId="1" applyFont="1" applyFill="1" applyAlignment="1">
      <alignment horizontal="center" wrapText="1"/>
    </xf>
    <xf numFmtId="0" fontId="6" fillId="0" borderId="0" xfId="0" applyFont="1"/>
    <xf numFmtId="0" fontId="2" fillId="0" borderId="2" xfId="1" applyFont="1" applyBorder="1"/>
    <xf numFmtId="0" fontId="1" fillId="0" borderId="0" xfId="1" applyBorder="1"/>
    <xf numFmtId="9" fontId="1" fillId="0" borderId="3" xfId="1" applyNumberFormat="1" applyBorder="1" applyAlignment="1">
      <alignment horizontal="center"/>
    </xf>
    <xf numFmtId="2" fontId="8" fillId="0" borderId="2" xfId="1" applyNumberFormat="1" applyFont="1" applyBorder="1" applyAlignment="1">
      <alignment horizontal="center"/>
    </xf>
    <xf numFmtId="2" fontId="5" fillId="0" borderId="0" xfId="1" applyNumberFormat="1" applyFont="1" applyAlignment="1">
      <alignment horizontal="center"/>
    </xf>
    <xf numFmtId="0" fontId="9" fillId="0" borderId="1" xfId="1" applyFont="1" applyBorder="1"/>
    <xf numFmtId="164" fontId="10" fillId="3" borderId="1" xfId="1" applyNumberFormat="1" applyFont="1" applyFill="1" applyBorder="1"/>
    <xf numFmtId="164" fontId="10" fillId="0" borderId="1" xfId="1" applyNumberFormat="1" applyFont="1" applyBorder="1"/>
    <xf numFmtId="164" fontId="7" fillId="0" borderId="1" xfId="1" applyNumberFormat="1" applyFont="1" applyBorder="1" applyAlignment="1">
      <alignment horizontal="right"/>
    </xf>
    <xf numFmtId="164" fontId="7" fillId="0" borderId="1" xfId="1" applyNumberFormat="1" applyFont="1" applyBorder="1" applyAlignment="1">
      <alignment horizontal="right" vertical="center"/>
    </xf>
    <xf numFmtId="2" fontId="2" fillId="0" borderId="1" xfId="1" applyNumberFormat="1" applyFont="1" applyBorder="1" applyAlignment="1">
      <alignment horizontal="center"/>
    </xf>
    <xf numFmtId="2" fontId="7" fillId="0" borderId="1" xfId="1" applyNumberFormat="1" applyFont="1" applyBorder="1"/>
    <xf numFmtId="2" fontId="8" fillId="0" borderId="1" xfId="1" applyNumberFormat="1" applyFont="1" applyBorder="1" applyAlignment="1">
      <alignment horizontal="center"/>
    </xf>
    <xf numFmtId="14" fontId="0" fillId="0" borderId="0" xfId="0" applyNumberFormat="1"/>
    <xf numFmtId="0" fontId="4" fillId="2" borderId="0" xfId="1" applyFont="1" applyFill="1" applyAlignment="1">
      <alignment horizontal="center" wrapText="1"/>
    </xf>
    <xf numFmtId="0" fontId="4" fillId="2" borderId="0" xfId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topLeftCell="B1" workbookViewId="0">
      <selection activeCell="D8" sqref="D8"/>
    </sheetView>
  </sheetViews>
  <sheetFormatPr baseColWidth="10" defaultRowHeight="15" x14ac:dyDescent="0.25"/>
  <cols>
    <col min="1" max="1" width="5.28515625" customWidth="1"/>
    <col min="4" max="4" width="23.140625" customWidth="1"/>
    <col min="5" max="5" width="15.85546875" customWidth="1"/>
    <col min="6" max="6" width="18.28515625" customWidth="1"/>
    <col min="7" max="7" width="17.5703125" customWidth="1"/>
  </cols>
  <sheetData>
    <row r="1" spans="2:8" ht="15.75" x14ac:dyDescent="0.25">
      <c r="B1" s="23" t="s">
        <v>3</v>
      </c>
      <c r="C1" s="23"/>
      <c r="D1" s="23"/>
      <c r="E1" s="23"/>
      <c r="F1" s="23"/>
      <c r="G1" s="23"/>
      <c r="H1" s="23"/>
    </row>
    <row r="2" spans="2:8" ht="15.75" x14ac:dyDescent="0.25">
      <c r="B2" s="7"/>
      <c r="C2" s="7"/>
      <c r="D2" s="7"/>
      <c r="E2" s="7"/>
      <c r="F2" s="7"/>
      <c r="G2" s="7"/>
      <c r="H2" s="7"/>
    </row>
    <row r="3" spans="2:8" ht="15.75" x14ac:dyDescent="0.25">
      <c r="B3" s="24" t="s">
        <v>11</v>
      </c>
      <c r="C3" s="24"/>
      <c r="D3" s="24"/>
      <c r="E3" s="24"/>
      <c r="F3" s="24"/>
      <c r="G3" s="24"/>
      <c r="H3" s="24"/>
    </row>
    <row r="4" spans="2:8" x14ac:dyDescent="0.25">
      <c r="B4" s="1"/>
      <c r="C4" s="1"/>
      <c r="D4" s="1"/>
      <c r="E4" s="1"/>
      <c r="F4" s="1"/>
      <c r="G4" s="10"/>
      <c r="H4" s="10"/>
    </row>
    <row r="5" spans="2:8" x14ac:dyDescent="0.25">
      <c r="B5" s="2"/>
      <c r="C5" s="2"/>
      <c r="D5" s="2"/>
      <c r="E5" s="2"/>
      <c r="F5" s="2"/>
      <c r="G5" s="6"/>
      <c r="H5" s="11"/>
    </row>
    <row r="6" spans="2:8" x14ac:dyDescent="0.25">
      <c r="B6" s="3" t="s">
        <v>0</v>
      </c>
      <c r="C6" s="3" t="s">
        <v>1</v>
      </c>
      <c r="D6" s="3" t="s">
        <v>9</v>
      </c>
      <c r="E6" s="3" t="s">
        <v>2</v>
      </c>
      <c r="F6" s="3" t="s">
        <v>4</v>
      </c>
      <c r="G6" s="9" t="s">
        <v>5</v>
      </c>
      <c r="H6" s="1"/>
    </row>
    <row r="7" spans="2:8" ht="15.75" x14ac:dyDescent="0.25">
      <c r="B7" s="5"/>
      <c r="C7" s="3">
        <v>2708</v>
      </c>
      <c r="D7" s="3" t="s">
        <v>10</v>
      </c>
      <c r="E7" s="19">
        <v>1672.56</v>
      </c>
      <c r="F7" s="19"/>
      <c r="G7" s="21">
        <v>139.80000000000001</v>
      </c>
    </row>
    <row r="8" spans="2:8" ht="15.75" x14ac:dyDescent="0.25">
      <c r="B8" s="22">
        <v>42655</v>
      </c>
      <c r="C8" s="3">
        <v>2768</v>
      </c>
      <c r="D8" s="5" t="s">
        <v>12</v>
      </c>
      <c r="E8" s="19">
        <v>990</v>
      </c>
      <c r="F8" s="19">
        <v>198</v>
      </c>
      <c r="G8" s="12"/>
    </row>
    <row r="9" spans="2:8" ht="15.75" x14ac:dyDescent="0.25">
      <c r="B9" s="5"/>
      <c r="C9" s="3"/>
      <c r="D9" s="3"/>
      <c r="E9" s="19"/>
      <c r="F9" s="19"/>
      <c r="G9" s="12"/>
    </row>
    <row r="10" spans="2:8" ht="15.75" x14ac:dyDescent="0.25">
      <c r="B10" s="5"/>
      <c r="C10" s="3"/>
      <c r="D10" s="3"/>
      <c r="E10" s="19"/>
      <c r="F10" s="19"/>
      <c r="G10" s="12"/>
    </row>
    <row r="11" spans="2:8" ht="15.75" x14ac:dyDescent="0.25">
      <c r="B11" s="5"/>
      <c r="C11" s="3"/>
      <c r="D11" s="3"/>
      <c r="E11" s="19"/>
      <c r="F11" s="19"/>
      <c r="G11" s="12"/>
    </row>
    <row r="12" spans="2:8" ht="15.75" x14ac:dyDescent="0.25">
      <c r="B12" s="5"/>
      <c r="C12" s="3"/>
      <c r="D12" s="3"/>
      <c r="E12" s="19"/>
      <c r="F12" s="19"/>
      <c r="G12" s="12"/>
    </row>
    <row r="13" spans="2:8" ht="15.75" x14ac:dyDescent="0.25">
      <c r="B13" s="5"/>
      <c r="C13" s="3"/>
      <c r="D13" s="3"/>
      <c r="E13" s="19"/>
      <c r="F13" s="19"/>
      <c r="G13" s="12"/>
    </row>
    <row r="14" spans="2:8" ht="15.75" x14ac:dyDescent="0.25">
      <c r="B14" s="5"/>
      <c r="C14" s="3"/>
      <c r="D14" s="3"/>
      <c r="E14" s="19"/>
      <c r="F14" s="19"/>
      <c r="G14" s="12"/>
    </row>
    <row r="15" spans="2:8" ht="18" x14ac:dyDescent="0.25">
      <c r="B15" s="5"/>
      <c r="C15" s="3"/>
      <c r="D15" s="14" t="s">
        <v>6</v>
      </c>
      <c r="E15" s="20">
        <f>SUM(E7:E14)</f>
        <v>2662.56</v>
      </c>
      <c r="F15" s="17">
        <f>SUM(F7:F14)</f>
        <v>198</v>
      </c>
      <c r="G15" s="16">
        <f>SUM(G7:G14)</f>
        <v>139.80000000000001</v>
      </c>
    </row>
    <row r="16" spans="2:8" ht="18" x14ac:dyDescent="0.25">
      <c r="B16" s="5"/>
      <c r="C16" s="3"/>
      <c r="D16" s="14" t="s">
        <v>8</v>
      </c>
      <c r="E16" s="20">
        <f>+E15*20%</f>
        <v>532.51200000000006</v>
      </c>
      <c r="F16" s="18">
        <f>+F15*20%</f>
        <v>39.6</v>
      </c>
      <c r="G16" s="16">
        <f>+G15*20%</f>
        <v>27.960000000000004</v>
      </c>
    </row>
    <row r="17" spans="1:7" ht="18" x14ac:dyDescent="0.25">
      <c r="B17" s="5"/>
      <c r="C17" s="3"/>
      <c r="D17" s="14" t="s">
        <v>7</v>
      </c>
      <c r="E17" s="20">
        <f>+E15+E16</f>
        <v>3195.0720000000001</v>
      </c>
      <c r="F17" s="18">
        <f>+F15+F16</f>
        <v>237.6</v>
      </c>
      <c r="G17" s="15">
        <f>+G15+G16</f>
        <v>167.76000000000002</v>
      </c>
    </row>
    <row r="18" spans="1:7" ht="15.75" x14ac:dyDescent="0.25">
      <c r="B18" s="5"/>
      <c r="C18" s="3"/>
      <c r="D18" s="3"/>
      <c r="E18" s="19"/>
      <c r="F18" s="3"/>
      <c r="G18" s="12"/>
    </row>
    <row r="19" spans="1:7" x14ac:dyDescent="0.25">
      <c r="B19" s="1"/>
      <c r="C19" s="1"/>
    </row>
    <row r="20" spans="1:7" x14ac:dyDescent="0.25">
      <c r="B20" s="1"/>
      <c r="C20" s="1"/>
    </row>
    <row r="21" spans="1:7" x14ac:dyDescent="0.25">
      <c r="B21" s="1"/>
      <c r="C21" s="1"/>
    </row>
    <row r="22" spans="1:7" ht="20.25" x14ac:dyDescent="0.3">
      <c r="B22" s="1"/>
      <c r="C22" s="1"/>
      <c r="D22" s="1"/>
      <c r="E22" s="1"/>
      <c r="F22" s="1"/>
      <c r="G22" s="4"/>
    </row>
    <row r="23" spans="1:7" ht="18" x14ac:dyDescent="0.25">
      <c r="B23" s="1"/>
      <c r="C23" s="1"/>
      <c r="D23" s="1"/>
      <c r="E23" s="1"/>
      <c r="F23" s="1"/>
      <c r="G23" s="13"/>
    </row>
    <row r="26" spans="1:7" x14ac:dyDescent="0.25">
      <c r="B26" s="8"/>
      <c r="C26" s="8"/>
      <c r="D26" s="8"/>
      <c r="E26" s="8"/>
    </row>
    <row r="32" spans="1:7" x14ac:dyDescent="0.25">
      <c r="A32" s="8"/>
    </row>
  </sheetData>
  <mergeCells count="2">
    <mergeCell ref="B1:H1"/>
    <mergeCell ref="B3:H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utilisateur afgros</cp:lastModifiedBy>
  <cp:lastPrinted>2016-12-21T07:43:55Z</cp:lastPrinted>
  <dcterms:created xsi:type="dcterms:W3CDTF">2008-12-15T10:39:24Z</dcterms:created>
  <dcterms:modified xsi:type="dcterms:W3CDTF">2016-12-21T07:44:29Z</dcterms:modified>
</cp:coreProperties>
</file>