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PION  Le Meilleur du Vin\2017\"/>
    </mc:Choice>
  </mc:AlternateContent>
  <bookViews>
    <workbookView xWindow="240" yWindow="15" windowWidth="11565" windowHeight="6435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E26" i="1" l="1"/>
  <c r="F26" i="1"/>
  <c r="G26" i="1"/>
  <c r="F27" i="1" l="1"/>
  <c r="G27" i="1"/>
  <c r="E28" i="1"/>
  <c r="E27" i="1" l="1"/>
  <c r="F28" i="1" l="1"/>
  <c r="G28" i="1"/>
</calcChain>
</file>

<file path=xl/sharedStrings.xml><?xml version="1.0" encoding="utf-8"?>
<sst xmlns="http://schemas.openxmlformats.org/spreadsheetml/2006/main" count="29" uniqueCount="26">
  <si>
    <t>DATE</t>
  </si>
  <si>
    <t>Num facture</t>
  </si>
  <si>
    <t>MONTANT</t>
  </si>
  <si>
    <t>LE MEILLEUR DU VIN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</si>
  <si>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</si>
  <si>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</si>
  <si>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</si>
  <si>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</si>
  <si>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</si>
  <si>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</si>
  <si>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</si>
  <si>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LES MORAINIERES</t>
  </si>
  <si>
    <t>PETIT DOMAINES</t>
  </si>
  <si>
    <t>LES CAPUCINS</t>
  </si>
  <si>
    <t>CAVES BACCHUSEUM</t>
  </si>
  <si>
    <t>DOMAINE AF GROS ETAT DES VENTES AU 31 JUILLET 2017</t>
  </si>
  <si>
    <t>CHEVRE OR</t>
  </si>
  <si>
    <t>VINTREPIDE</t>
  </si>
  <si>
    <t>CAVES CARRIERES</t>
  </si>
  <si>
    <t>RESERVE BEAULIEU</t>
  </si>
  <si>
    <t>CAVE DE SOPHIE</t>
  </si>
  <si>
    <t>IDEALWINE</t>
  </si>
  <si>
    <t>KHRISTIENS</t>
  </si>
  <si>
    <t>LES TABLETTES</t>
  </si>
  <si>
    <t>MESSARDIERE</t>
  </si>
  <si>
    <t>CHÂTEAU DE BERNE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</si>
</sst>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/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10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7" fillId="0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4" workbookViewId="0">
      <selection activeCell="J9" sqref="J9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31" t="s">
        <v>3</v>
      </c>
      <c r="C1" s="31"/>
      <c r="D1" s="31"/>
      <c r="E1" s="31"/>
      <c r="F1" s="31"/>
      <c r="G1" s="31"/>
      <c r="H1" s="31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31" t="s">
        <v>15</v>
      </c>
      <c r="C3" s="31"/>
      <c r="D3" s="31"/>
      <c r="E3" s="31"/>
      <c r="F3" s="31"/>
      <c r="G3" s="31"/>
      <c r="H3" s="31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5"/>
      <c r="I5" s="26"/>
    </row>
    <row r="6" spans="2:9" ht="15.75" x14ac:dyDescent="0.25">
      <c r="B6" s="8" t="s">
        <v>0</v>
      </c>
      <c r="C6" s="8" t="s">
        <v>1</v>
      </c>
      <c r="D6" s="8" t="s">
        <v>10</v>
      </c>
      <c r="E6" s="14" t="s">
        <v>2</v>
      </c>
      <c r="F6" s="14" t="s">
        <v>6</v>
      </c>
      <c r="G6" s="15" t="s">
        <v>7</v>
      </c>
      <c r="H6" s="1"/>
    </row>
    <row r="7" spans="2:9" ht="15.75" x14ac:dyDescent="0.25">
      <c r="B7" s="9">
        <v>42682</v>
      </c>
      <c r="C7" s="23">
        <v>9582</v>
      </c>
      <c r="D7" s="23" t="s">
        <v>14</v>
      </c>
      <c r="E7" s="24">
        <v>1311</v>
      </c>
      <c r="F7" s="24"/>
      <c r="G7" s="13">
        <v>252</v>
      </c>
    </row>
    <row r="8" spans="2:9" ht="15.75" x14ac:dyDescent="0.25">
      <c r="B8" s="9">
        <v>42670</v>
      </c>
      <c r="C8" s="23">
        <v>9561</v>
      </c>
      <c r="D8" s="23" t="s">
        <v>11</v>
      </c>
      <c r="E8" s="24">
        <v>965.25</v>
      </c>
      <c r="F8" s="24"/>
      <c r="G8" s="13">
        <v>193.05</v>
      </c>
    </row>
    <row r="9" spans="2:9" ht="15.75" x14ac:dyDescent="0.25">
      <c r="B9" s="9">
        <v>42684</v>
      </c>
      <c r="C9" s="23">
        <v>9584</v>
      </c>
      <c r="D9" s="23" t="s">
        <v>25</v>
      </c>
      <c r="E9" s="24">
        <v>645</v>
      </c>
      <c r="F9" s="24"/>
      <c r="G9" s="13">
        <v>129</v>
      </c>
    </row>
    <row r="10" spans="2:9" ht="15.75" x14ac:dyDescent="0.25">
      <c r="B10" s="9">
        <v>42696</v>
      </c>
      <c r="C10" s="23">
        <v>9601</v>
      </c>
      <c r="D10" s="23" t="s">
        <v>12</v>
      </c>
      <c r="E10" s="24">
        <v>600</v>
      </c>
      <c r="F10" s="24"/>
      <c r="G10" s="13">
        <v>120</v>
      </c>
    </row>
    <row r="11" spans="2:9" ht="15.75" x14ac:dyDescent="0.25">
      <c r="B11" s="9">
        <v>42703</v>
      </c>
      <c r="C11" s="23">
        <v>9606</v>
      </c>
      <c r="D11" s="23" t="s">
        <v>13</v>
      </c>
      <c r="E11" s="24">
        <v>195</v>
      </c>
      <c r="F11" s="24"/>
      <c r="G11" s="13">
        <v>39</v>
      </c>
    </row>
    <row r="12" spans="2:9" ht="15.75" x14ac:dyDescent="0.25">
      <c r="B12" s="9">
        <v>42759</v>
      </c>
      <c r="C12" s="23">
        <v>9636</v>
      </c>
      <c r="D12" s="23" t="s">
        <v>16</v>
      </c>
      <c r="E12" s="24">
        <v>3942</v>
      </c>
      <c r="F12" s="24"/>
      <c r="G12" s="13">
        <v>788.4</v>
      </c>
    </row>
    <row r="13" spans="2:9" ht="15.75" x14ac:dyDescent="0.25">
      <c r="B13" s="9">
        <v>42761</v>
      </c>
      <c r="C13" s="23">
        <v>9642</v>
      </c>
      <c r="D13" s="23" t="s">
        <v>18</v>
      </c>
      <c r="E13" s="24">
        <v>14278.2</v>
      </c>
      <c r="F13" s="24"/>
      <c r="G13" s="13">
        <v>2629.2</v>
      </c>
    </row>
    <row r="14" spans="2:9" ht="15.75" x14ac:dyDescent="0.25">
      <c r="B14" s="9">
        <v>42801</v>
      </c>
      <c r="C14" s="23">
        <v>9666</v>
      </c>
      <c r="D14" s="23" t="s">
        <v>17</v>
      </c>
      <c r="E14" s="24">
        <v>300</v>
      </c>
      <c r="F14" s="24"/>
      <c r="G14" s="13">
        <v>60</v>
      </c>
    </row>
    <row r="15" spans="2:9" ht="15.75" x14ac:dyDescent="0.25">
      <c r="B15" s="9">
        <v>42829</v>
      </c>
      <c r="C15" s="30">
        <v>9686</v>
      </c>
      <c r="D15" s="23" t="s">
        <v>19</v>
      </c>
      <c r="E15" s="24">
        <v>1710</v>
      </c>
      <c r="F15" s="24"/>
      <c r="G15" s="13">
        <v>342</v>
      </c>
    </row>
    <row r="16" spans="2:9" ht="15.75" x14ac:dyDescent="0.25">
      <c r="B16" s="9">
        <v>42832</v>
      </c>
      <c r="C16" s="23">
        <v>9689</v>
      </c>
      <c r="D16" s="23" t="s">
        <v>24</v>
      </c>
      <c r="E16" s="24">
        <v>1200</v>
      </c>
      <c r="F16" s="24"/>
      <c r="G16" s="13">
        <v>240</v>
      </c>
    </row>
    <row r="17" spans="2:8" ht="15.75" x14ac:dyDescent="0.25">
      <c r="B17" s="9">
        <v>42839</v>
      </c>
      <c r="C17" s="23">
        <v>9696</v>
      </c>
      <c r="D17" s="23" t="s">
        <v>19</v>
      </c>
      <c r="E17" s="24">
        <v>1725</v>
      </c>
      <c r="F17" s="24"/>
      <c r="G17" s="13">
        <v>345</v>
      </c>
    </row>
    <row r="18" spans="2:8" ht="15.75" x14ac:dyDescent="0.25">
      <c r="B18" s="9">
        <v>42899</v>
      </c>
      <c r="C18" s="23">
        <v>9738</v>
      </c>
      <c r="D18" s="23" t="s">
        <v>20</v>
      </c>
      <c r="E18" s="24">
        <v>2880</v>
      </c>
      <c r="F18" s="24">
        <v>576</v>
      </c>
      <c r="G18" s="13"/>
    </row>
    <row r="19" spans="2:8" ht="15.75" x14ac:dyDescent="0.25">
      <c r="B19" s="9">
        <v>42899</v>
      </c>
      <c r="C19" s="23">
        <v>9737</v>
      </c>
      <c r="D19" s="23" t="s">
        <v>21</v>
      </c>
      <c r="E19" s="24">
        <v>3394.5</v>
      </c>
      <c r="F19" s="24">
        <v>678.9</v>
      </c>
      <c r="G19" s="13"/>
    </row>
    <row r="20" spans="2:8" ht="15.75" x14ac:dyDescent="0.25">
      <c r="B20" s="9">
        <v>42901</v>
      </c>
      <c r="C20" s="23">
        <v>9740</v>
      </c>
      <c r="D20" s="23" t="s">
        <v>22</v>
      </c>
      <c r="E20" s="24">
        <v>2137.75</v>
      </c>
      <c r="F20" s="24">
        <v>427.55</v>
      </c>
      <c r="G20" s="13"/>
    </row>
    <row r="21" spans="2:8" ht="15.75" x14ac:dyDescent="0.25">
      <c r="B21" s="9">
        <v>42901</v>
      </c>
      <c r="C21" s="23">
        <v>9741</v>
      </c>
      <c r="D21" s="23" t="s">
        <v>22</v>
      </c>
      <c r="E21" s="24">
        <v>6497.5</v>
      </c>
      <c r="F21" s="24">
        <v>1299.5</v>
      </c>
      <c r="G21" s="13"/>
    </row>
    <row r="22" spans="2:8" ht="15.75" x14ac:dyDescent="0.25">
      <c r="B22" s="9">
        <v>42902</v>
      </c>
      <c r="C22" s="23">
        <v>9749</v>
      </c>
      <c r="D22" s="23" t="s">
        <v>18</v>
      </c>
      <c r="E22" s="24">
        <v>31782</v>
      </c>
      <c r="F22" s="24">
        <v>6356.4</v>
      </c>
      <c r="G22" s="13"/>
    </row>
    <row r="23" spans="2:8" ht="15.75" x14ac:dyDescent="0.25">
      <c r="B23" s="9">
        <v>42905</v>
      </c>
      <c r="C23" s="23">
        <v>9750</v>
      </c>
      <c r="D23" s="23" t="s">
        <v>23</v>
      </c>
      <c r="E23" s="24">
        <v>1425</v>
      </c>
      <c r="F23" s="24">
        <v>285</v>
      </c>
      <c r="G23" s="13"/>
    </row>
    <row r="24" spans="2:8" ht="15.75" x14ac:dyDescent="0.25">
      <c r="B24" s="9"/>
      <c r="C24" s="23"/>
      <c r="D24" s="23"/>
      <c r="E24" s="24"/>
      <c r="F24" s="24"/>
      <c r="G24" s="13"/>
    </row>
    <row r="25" spans="2:8" ht="15.75" x14ac:dyDescent="0.25">
      <c r="B25" s="9"/>
      <c r="C25" s="23"/>
      <c r="D25" s="23"/>
      <c r="E25" s="24"/>
      <c r="F25" s="24"/>
      <c r="G25" s="13"/>
    </row>
    <row r="26" spans="2:8" ht="15.75" x14ac:dyDescent="0.25">
      <c r="B26" s="9"/>
      <c r="C26" s="8"/>
      <c r="D26" s="23" t="s">
        <v>4</v>
      </c>
      <c r="E26" s="16">
        <f t="shared" ref="E26:F26" si="0">SUM(E7:E25)</f>
        <v>74988.2</v>
      </c>
      <c r="F26" s="16">
        <f t="shared" si="0"/>
        <v>9623.3499999999985</v>
      </c>
      <c r="G26" s="16">
        <f>SUM(G7:G25)</f>
        <v>5137.6499999999996</v>
      </c>
      <c r="H26" s="29"/>
    </row>
    <row r="27" spans="2:8" ht="15.75" x14ac:dyDescent="0.25">
      <c r="B27" s="9"/>
      <c r="C27" s="8"/>
      <c r="D27" s="23" t="s">
        <v>8</v>
      </c>
      <c r="E27" s="16">
        <f>E26*20/100</f>
        <v>14997.64</v>
      </c>
      <c r="F27" s="16">
        <f t="shared" ref="F27:G27" si="1">F26*20/100</f>
        <v>1924.6699999999996</v>
      </c>
      <c r="G27" s="16">
        <f t="shared" si="1"/>
        <v>1027.53</v>
      </c>
      <c r="H27" t="s">
        <v>9</v>
      </c>
    </row>
    <row r="28" spans="2:8" ht="15.75" x14ac:dyDescent="0.25">
      <c r="B28" s="9"/>
      <c r="C28" s="19"/>
      <c r="D28" s="23" t="s">
        <v>5</v>
      </c>
      <c r="E28" s="17">
        <f>SUM(E7:E11)</f>
        <v>3716.25</v>
      </c>
      <c r="F28" s="21">
        <f>+F26+F27</f>
        <v>11548.019999999999</v>
      </c>
      <c r="G28" s="22">
        <f>SUM(G26:G27)</f>
        <v>6165.1799999999994</v>
      </c>
      <c r="H28" s="27"/>
    </row>
    <row r="29" spans="2:8" x14ac:dyDescent="0.25">
      <c r="B29" s="18"/>
      <c r="C29" s="18"/>
      <c r="D29" s="18"/>
      <c r="E29" s="18"/>
      <c r="F29" s="18"/>
      <c r="G29" s="20"/>
    </row>
    <row r="30" spans="2:8" ht="15.75" x14ac:dyDescent="0.25">
      <c r="B30" s="10"/>
      <c r="C30" s="11"/>
    </row>
    <row r="31" spans="2:8" ht="15.75" x14ac:dyDescent="0.25">
      <c r="B31" s="10"/>
      <c r="C31" s="11"/>
    </row>
    <row r="32" spans="2:8" ht="15.75" x14ac:dyDescent="0.25">
      <c r="B32" s="11"/>
      <c r="C32" s="11"/>
    </row>
    <row r="33" spans="1:7" ht="15.75" x14ac:dyDescent="0.25">
      <c r="B33" s="12"/>
      <c r="C33" s="12"/>
      <c r="F33" s="28"/>
    </row>
    <row r="34" spans="1:7" ht="20.25" x14ac:dyDescent="0.3">
      <c r="B34" s="1"/>
      <c r="C34" s="1"/>
      <c r="D34" s="1"/>
      <c r="E34" s="1"/>
      <c r="F34" s="1"/>
      <c r="G34" s="3"/>
    </row>
    <row r="35" spans="1:7" ht="20.25" x14ac:dyDescent="0.3">
      <c r="B35" s="1"/>
      <c r="C35" s="1"/>
      <c r="D35" s="1"/>
      <c r="E35" s="1"/>
      <c r="F35" s="1"/>
      <c r="G35" s="2"/>
    </row>
    <row r="36" spans="1:7" ht="20.25" x14ac:dyDescent="0.3">
      <c r="B36" s="1"/>
      <c r="C36" s="1"/>
      <c r="D36" s="1"/>
      <c r="E36" s="1"/>
      <c r="F36" s="1"/>
      <c r="G36" s="2"/>
    </row>
    <row r="37" spans="1:7" ht="20.25" x14ac:dyDescent="0.3">
      <c r="B37" s="1"/>
      <c r="C37" s="1"/>
      <c r="D37" s="12"/>
      <c r="E37" s="1"/>
      <c r="F37" s="1"/>
      <c r="G37" s="3"/>
    </row>
    <row r="40" spans="1:7" x14ac:dyDescent="0.25">
      <c r="A40" s="5"/>
      <c r="B40" s="5"/>
      <c r="C40" s="5"/>
      <c r="D40" s="5"/>
      <c r="E40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2017-07-06T08:24:25Z</cp:lastPrinted>
  <dcterms:created xsi:type="dcterms:W3CDTF">2008-12-15T10:39:24Z</dcterms:created>
  <dcterms:modified xsi:type="dcterms:W3CDTF">2017-07-06T08:24:28Z</dcterms:modified>
</cp:coreProperties>
</file>