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8\"/>
    </mc:Choice>
  </mc:AlternateContent>
  <bookViews>
    <workbookView xWindow="0" yWindow="0" windowWidth="21600" windowHeight="91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16" i="1" l="1"/>
  <c r="F16" i="1"/>
  <c r="G16" i="1"/>
  <c r="G17" i="1" l="1"/>
  <c r="G18" i="1" s="1"/>
  <c r="F17" i="1"/>
  <c r="F18" i="1" s="1"/>
  <c r="E17" i="1"/>
  <c r="E18" i="1" s="1"/>
</calcChain>
</file>

<file path=xl/sharedStrings.xml><?xml version="1.0" encoding="utf-8"?>
<sst xmlns="http://schemas.openxmlformats.org/spreadsheetml/2006/main" count="20" uniqueCount="19">
  <si>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</si>
  <si>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</si>
  <si>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</si>
  <si>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</si>
  <si>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</si>
  <si>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</si>
  <si>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</si>
  <si>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</si>
  <si>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</si>
  <si>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</si>
  <si>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BON GEORGE</t>
  </si>
  <si>
    <t>FRANCOIS PARENT ETAT DES VENTES AU 31 DECEMBRE 2018</t>
  </si>
  <si>
    <t>BELROSE</t>
  </si>
  <si>
    <t>ARMEN DU</t>
  </si>
  <si>
    <t>PAN DEI</t>
  </si>
  <si>
    <t>CHÂTEAU DE BERNE</t>
  </si>
  <si>
    <t>CAVE SOPHIE</t>
  </si>
  <si>
    <t>MJK</t>
  </si>
  <si>
    <t>FIGUIER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</si>
</sst>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2" fillId="0" borderId="4" xfId="1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2" fontId="8" fillId="0" borderId="2" xfId="1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C4" workbookViewId="0">
      <selection activeCell="E17" sqref="E17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3" t="s">
        <v>3</v>
      </c>
      <c r="C1" s="23"/>
      <c r="D1" s="23"/>
      <c r="E1" s="23"/>
      <c r="F1" s="23"/>
      <c r="G1" s="23"/>
      <c r="H1" s="23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4" t="s">
        <v>11</v>
      </c>
      <c r="C3" s="24"/>
      <c r="D3" s="24"/>
      <c r="E3" s="24"/>
      <c r="F3" s="24"/>
      <c r="G3" s="24"/>
      <c r="H3" s="24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43222</v>
      </c>
      <c r="C7" s="3">
        <v>2912</v>
      </c>
      <c r="D7" s="3" t="s">
        <v>10</v>
      </c>
      <c r="E7" s="20">
        <v>1425</v>
      </c>
      <c r="F7" s="18"/>
      <c r="G7" s="22">
        <v>285</v>
      </c>
    </row>
    <row r="8" spans="2:8" ht="15.75" x14ac:dyDescent="0.25">
      <c r="B8" s="5">
        <v>43298</v>
      </c>
      <c r="C8" s="3">
        <v>2957</v>
      </c>
      <c r="D8" s="3" t="s">
        <v>12</v>
      </c>
      <c r="E8" s="18">
        <v>564</v>
      </c>
      <c r="F8" s="18"/>
      <c r="G8" s="12">
        <v>112.8</v>
      </c>
    </row>
    <row r="9" spans="2:8" ht="15.75" x14ac:dyDescent="0.25">
      <c r="B9" s="5">
        <v>43299</v>
      </c>
      <c r="D9" s="3" t="s">
        <v>13</v>
      </c>
      <c r="E9" s="18">
        <v>592.5</v>
      </c>
      <c r="F9" s="18">
        <v>118.5</v>
      </c>
      <c r="G9" s="12"/>
    </row>
    <row r="10" spans="2:8" ht="15.75" x14ac:dyDescent="0.25">
      <c r="B10" s="5">
        <v>43304</v>
      </c>
      <c r="C10">
        <v>2966</v>
      </c>
      <c r="D10" s="3" t="s">
        <v>14</v>
      </c>
      <c r="E10" s="18">
        <v>1065</v>
      </c>
      <c r="F10" s="18"/>
      <c r="G10" s="12">
        <v>213</v>
      </c>
    </row>
    <row r="11" spans="2:8" ht="15.75" x14ac:dyDescent="0.25">
      <c r="B11" s="5">
        <v>43367</v>
      </c>
      <c r="C11" s="21">
        <v>2979</v>
      </c>
      <c r="D11" s="3" t="s">
        <v>14</v>
      </c>
      <c r="E11" s="18">
        <v>780</v>
      </c>
      <c r="F11" s="18"/>
      <c r="G11" s="12">
        <v>156</v>
      </c>
    </row>
    <row r="12" spans="2:8" ht="15.75" x14ac:dyDescent="0.25">
      <c r="B12" s="5">
        <v>43375</v>
      </c>
      <c r="C12" s="21">
        <v>2988</v>
      </c>
      <c r="D12" s="3" t="s">
        <v>15</v>
      </c>
      <c r="E12" s="18">
        <v>300</v>
      </c>
      <c r="F12" s="18"/>
      <c r="G12" s="12">
        <v>60</v>
      </c>
    </row>
    <row r="13" spans="2:8" ht="15.75" x14ac:dyDescent="0.25">
      <c r="B13" s="5">
        <v>43377</v>
      </c>
      <c r="C13" s="21">
        <v>2993</v>
      </c>
      <c r="D13" s="3" t="s">
        <v>16</v>
      </c>
      <c r="E13" s="18">
        <v>1005</v>
      </c>
      <c r="F13" s="18"/>
      <c r="G13" s="12">
        <v>201</v>
      </c>
    </row>
    <row r="14" spans="2:8" ht="15.75" x14ac:dyDescent="0.25">
      <c r="B14" s="5">
        <v>43416</v>
      </c>
      <c r="C14" s="21">
        <v>3016</v>
      </c>
      <c r="D14" s="3" t="s">
        <v>17</v>
      </c>
      <c r="E14" s="18">
        <v>537.6</v>
      </c>
      <c r="F14" s="18">
        <v>84</v>
      </c>
      <c r="G14" s="12"/>
    </row>
    <row r="15" spans="2:8" ht="15.75" x14ac:dyDescent="0.25">
      <c r="B15" s="5">
        <v>43437</v>
      </c>
      <c r="C15" s="21">
        <v>3027</v>
      </c>
      <c r="D15" s="3" t="s">
        <v>18</v>
      </c>
      <c r="E15" s="18">
        <v>180</v>
      </c>
      <c r="F15" s="18">
        <v>36</v>
      </c>
      <c r="G15" s="12"/>
    </row>
    <row r="16" spans="2:8" ht="18" x14ac:dyDescent="0.25">
      <c r="B16" s="5"/>
      <c r="C16" s="3"/>
      <c r="D16" s="14" t="s">
        <v>6</v>
      </c>
      <c r="E16" s="19">
        <f>SUM(E7:E15)</f>
        <v>6449.1</v>
      </c>
      <c r="F16" s="19">
        <f>SUM(F7:F15)</f>
        <v>238.5</v>
      </c>
      <c r="G16" s="19">
        <f>SUM(G7:G15)</f>
        <v>1027.8</v>
      </c>
    </row>
    <row r="17" spans="2:7" ht="18" x14ac:dyDescent="0.25">
      <c r="B17" s="5"/>
      <c r="C17" s="3"/>
      <c r="D17" s="14" t="s">
        <v>8</v>
      </c>
      <c r="E17" s="19">
        <f>+E16*20%</f>
        <v>1289.8200000000002</v>
      </c>
      <c r="F17" s="17">
        <f>+F16*20%</f>
        <v>47.7</v>
      </c>
      <c r="G17" s="16">
        <f>+G16*20%</f>
        <v>205.56</v>
      </c>
    </row>
    <row r="18" spans="2:7" ht="18" x14ac:dyDescent="0.25">
      <c r="B18" s="5"/>
      <c r="C18" s="3"/>
      <c r="D18" s="14" t="s">
        <v>7</v>
      </c>
      <c r="E18" s="19">
        <f>+E16+E17</f>
        <v>7738.92</v>
      </c>
      <c r="F18" s="17">
        <f>+F16+F17</f>
        <v>286.2</v>
      </c>
      <c r="G18" s="15">
        <f>+G16+G17</f>
        <v>1233.3599999999999</v>
      </c>
    </row>
    <row r="19" spans="2:7" ht="15.75" x14ac:dyDescent="0.25">
      <c r="B19" s="5"/>
      <c r="C19" s="3"/>
      <c r="D19" s="3"/>
      <c r="E19" s="18"/>
      <c r="F19" s="3"/>
      <c r="G19" s="12"/>
    </row>
    <row r="20" spans="2:7" x14ac:dyDescent="0.25">
      <c r="B20" s="1"/>
      <c r="C20" s="1"/>
    </row>
    <row r="21" spans="2:7" x14ac:dyDescent="0.25">
      <c r="B21" s="1"/>
      <c r="C21" s="1"/>
    </row>
    <row r="22" spans="2:7" x14ac:dyDescent="0.25">
      <c r="B22" s="1"/>
      <c r="C22" s="1"/>
    </row>
    <row r="23" spans="2:7" ht="20.25" x14ac:dyDescent="0.3">
      <c r="B23" s="1"/>
      <c r="C23" s="1"/>
      <c r="D23" s="1"/>
      <c r="E23" s="1"/>
      <c r="F23" s="1"/>
      <c r="G23" s="4"/>
    </row>
    <row r="24" spans="2:7" ht="18" x14ac:dyDescent="0.25">
      <c r="B24" s="1"/>
      <c r="C24" s="1"/>
      <c r="D24" s="1"/>
      <c r="E24" s="1"/>
      <c r="F24" s="1"/>
      <c r="G24" s="13"/>
    </row>
    <row r="27" spans="2:7" x14ac:dyDescent="0.25">
      <c r="B27" s="8"/>
      <c r="C27" s="8"/>
      <c r="D27" s="8"/>
      <c r="E27" s="8"/>
    </row>
    <row r="33" spans="1:1" x14ac:dyDescent="0.25">
      <c r="A33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2018-12-11T08:11:36Z</cp:lastPrinted>
  <dcterms:created xsi:type="dcterms:W3CDTF">2008-12-15T10:39:24Z</dcterms:created>
  <dcterms:modified xsi:type="dcterms:W3CDTF">2018-12-11T08:13:29Z</dcterms:modified>
</cp:coreProperties>
</file>