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01 REPRESENTANT COMM BALLOT PION\02 PION  Le Meilleur du Vin\2020\"/>
    </mc:Choice>
  </mc:AlternateContent>
  <xr:revisionPtr revIDLastSave="0" documentId="13_ncr:1_{824B94A0-746A-4277-A316-B5E649E4867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F21" i="1" l="1"/>
  <c r="F22" i="1" s="1"/>
  <c r="G21" i="1"/>
  <c r="G22" i="1" s="1"/>
</calcChain>
</file>

<file path=xl/sharedStrings.xml><?xml version="1.0" encoding="utf-8"?>
<sst xmlns="http://schemas.openxmlformats.org/spreadsheetml/2006/main" count="18" uniqueCount="17">
  <si>
    <t>LE MEILLEUR DU VIN</t>
  </si>
  <si>
    <t>TOTAL HT</t>
  </si>
  <si>
    <t>TTC</t>
  </si>
  <si>
    <t>FERSTLER</t>
  </si>
  <si>
    <t>TVA 20%</t>
  </si>
  <si>
    <t>LA CAVE DE SOPHIE</t>
  </si>
  <si>
    <t>L'EPICURIEN</t>
  </si>
  <si>
    <t>CŒUR DU VIN</t>
  </si>
  <si>
    <t>CLOS DES MILLESIMES</t>
  </si>
  <si>
    <t>HOTEL DES RIVES</t>
  </si>
  <si>
    <t>BASTIDE ST TROPEZ</t>
  </si>
  <si>
    <t>LA RESERVE</t>
  </si>
  <si>
    <t>IDEALWINE</t>
  </si>
  <si>
    <t>ETS MARTIN</t>
  </si>
  <si>
    <t>LA GRANDE CAVE</t>
  </si>
  <si>
    <t>DOMAINE AF GROS ETAT DES VENTES AU 10 JUILLET 2020</t>
  </si>
  <si>
    <t>LA VIEILLE FORGE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</si>
</sst>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9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B1" workbookViewId="0">
      <selection activeCell="I12" sqref="I12"/>
    </sheetView>
  </sheetViews>
  <sheetFormatPr baseColWidth="10" defaultRowHeight="14.5" x14ac:dyDescent="0.35"/>
  <cols>
    <col min="1" max="1" width="5.26953125" customWidth="1"/>
    <col min="2" max="3" width="12.7265625" bestFit="1" customWidth="1"/>
    <col min="4" max="4" width="29.453125" bestFit="1" customWidth="1"/>
    <col min="5" max="5" width="18.81640625" customWidth="1"/>
    <col min="6" max="6" width="18.81640625" bestFit="1" customWidth="1"/>
    <col min="7" max="7" width="25.1796875" customWidth="1"/>
  </cols>
  <sheetData>
    <row r="1" spans="2:9" ht="15.5" x14ac:dyDescent="0.35">
      <c r="B1" s="28" t="s">
        <v>0</v>
      </c>
      <c r="C1" s="28"/>
      <c r="D1" s="28"/>
      <c r="E1" s="28"/>
      <c r="F1" s="28"/>
      <c r="G1" s="28"/>
      <c r="H1" s="28"/>
    </row>
    <row r="2" spans="2:9" ht="15.5" x14ac:dyDescent="0.35">
      <c r="B2" s="4"/>
      <c r="C2" s="4"/>
      <c r="D2" s="4"/>
      <c r="E2" s="4"/>
      <c r="F2" s="4"/>
      <c r="G2" s="4"/>
      <c r="H2" s="4"/>
    </row>
    <row r="3" spans="2:9" ht="15.5" x14ac:dyDescent="0.35">
      <c r="B3" s="28" t="s">
        <v>15</v>
      </c>
      <c r="C3" s="28"/>
      <c r="D3" s="28"/>
      <c r="E3" s="28"/>
      <c r="F3" s="28"/>
      <c r="G3" s="28"/>
      <c r="H3" s="28"/>
    </row>
    <row r="4" spans="2:9" x14ac:dyDescent="0.35">
      <c r="B4" s="6"/>
      <c r="C4" s="6"/>
      <c r="D4" s="6"/>
      <c r="E4" s="6"/>
      <c r="F4" s="6"/>
      <c r="G4" s="6"/>
      <c r="H4" s="1"/>
    </row>
    <row r="5" spans="2:9" x14ac:dyDescent="0.35">
      <c r="B5" s="6"/>
      <c r="C5" s="6"/>
      <c r="D5" s="6"/>
      <c r="E5" s="6"/>
      <c r="F5" s="6"/>
      <c r="G5" s="7"/>
      <c r="H5" s="23"/>
      <c r="I5" s="24"/>
    </row>
    <row r="6" spans="2:9" ht="15.5" x14ac:dyDescent="0.35">
      <c r="B6" s="9">
        <v>43778</v>
      </c>
      <c r="C6" s="21">
        <v>452</v>
      </c>
      <c r="D6" s="21" t="s">
        <v>5</v>
      </c>
      <c r="E6" s="22">
        <v>2424</v>
      </c>
      <c r="F6" s="22"/>
      <c r="G6" s="13">
        <v>484.8</v>
      </c>
    </row>
    <row r="7" spans="2:9" ht="15.5" x14ac:dyDescent="0.35">
      <c r="B7" s="9">
        <v>43787</v>
      </c>
      <c r="C7" s="21">
        <v>464</v>
      </c>
      <c r="D7" s="21" t="s">
        <v>6</v>
      </c>
      <c r="E7" s="22">
        <v>1020</v>
      </c>
      <c r="F7" s="22"/>
      <c r="G7" s="13">
        <v>204</v>
      </c>
    </row>
    <row r="8" spans="2:9" ht="15.5" x14ac:dyDescent="0.35">
      <c r="B8" s="9">
        <v>43797</v>
      </c>
      <c r="C8" s="21">
        <v>478</v>
      </c>
      <c r="D8" s="21" t="s">
        <v>3</v>
      </c>
      <c r="E8" s="22">
        <v>2812</v>
      </c>
      <c r="F8" s="22"/>
      <c r="G8" s="13">
        <v>562.4</v>
      </c>
    </row>
    <row r="9" spans="2:9" ht="15.5" x14ac:dyDescent="0.35">
      <c r="B9" s="9">
        <v>43895</v>
      </c>
      <c r="C9" s="21">
        <v>521</v>
      </c>
      <c r="D9" s="21" t="s">
        <v>7</v>
      </c>
      <c r="E9" s="22">
        <v>9367.5</v>
      </c>
      <c r="F9" s="22"/>
      <c r="G9" s="13">
        <v>1873.5</v>
      </c>
    </row>
    <row r="10" spans="2:9" ht="15.5" x14ac:dyDescent="0.35">
      <c r="B10" s="9">
        <v>43900</v>
      </c>
      <c r="C10" s="21">
        <v>522</v>
      </c>
      <c r="D10" s="21" t="s">
        <v>8</v>
      </c>
      <c r="E10" s="22">
        <v>3512.76</v>
      </c>
      <c r="F10" s="22"/>
      <c r="G10" s="13">
        <v>702.55</v>
      </c>
    </row>
    <row r="11" spans="2:9" ht="15.5" x14ac:dyDescent="0.35">
      <c r="B11" s="9">
        <v>43900</v>
      </c>
      <c r="C11" s="21">
        <v>523</v>
      </c>
      <c r="D11" s="21" t="s">
        <v>9</v>
      </c>
      <c r="E11" s="22">
        <v>1716</v>
      </c>
      <c r="F11" s="22"/>
      <c r="G11" s="13">
        <v>343.2</v>
      </c>
    </row>
    <row r="12" spans="2:9" ht="15.5" x14ac:dyDescent="0.35">
      <c r="B12" s="9">
        <v>43906</v>
      </c>
      <c r="C12" s="21">
        <v>532</v>
      </c>
      <c r="D12" s="21" t="s">
        <v>10</v>
      </c>
      <c r="E12" s="22">
        <v>240</v>
      </c>
      <c r="F12" s="22">
        <v>48</v>
      </c>
      <c r="G12" s="13"/>
    </row>
    <row r="13" spans="2:9" ht="15.5" x14ac:dyDescent="0.35">
      <c r="B13" s="9">
        <v>43976</v>
      </c>
      <c r="C13" s="21">
        <v>557</v>
      </c>
      <c r="D13" s="21" t="s">
        <v>11</v>
      </c>
      <c r="E13" s="22">
        <v>2085.88</v>
      </c>
      <c r="F13" s="22">
        <v>417.18</v>
      </c>
      <c r="G13" s="13"/>
    </row>
    <row r="14" spans="2:9" ht="15.5" x14ac:dyDescent="0.35">
      <c r="B14" s="9">
        <v>43997</v>
      </c>
      <c r="C14" s="21">
        <v>567</v>
      </c>
      <c r="D14" s="21" t="s">
        <v>12</v>
      </c>
      <c r="E14" s="22">
        <v>4318</v>
      </c>
      <c r="F14" s="22">
        <v>863.6</v>
      </c>
      <c r="G14" s="13"/>
    </row>
    <row r="15" spans="2:9" ht="15.5" x14ac:dyDescent="0.35">
      <c r="B15" s="9">
        <v>44008</v>
      </c>
      <c r="C15" s="21">
        <v>577</v>
      </c>
      <c r="D15" s="21" t="s">
        <v>13</v>
      </c>
      <c r="E15" s="22">
        <v>7146</v>
      </c>
      <c r="F15" s="22">
        <v>1429.2</v>
      </c>
      <c r="G15" s="13"/>
    </row>
    <row r="16" spans="2:9" ht="15.5" x14ac:dyDescent="0.35">
      <c r="B16" s="9">
        <v>44008</v>
      </c>
      <c r="C16" s="21">
        <v>578</v>
      </c>
      <c r="D16" s="21" t="s">
        <v>14</v>
      </c>
      <c r="E16" s="22">
        <v>4098</v>
      </c>
      <c r="F16" s="22">
        <v>819.6</v>
      </c>
      <c r="G16" s="13"/>
    </row>
    <row r="17" spans="2:8" ht="15.5" x14ac:dyDescent="0.35">
      <c r="B17" s="9">
        <v>44021</v>
      </c>
      <c r="C17" s="21">
        <v>600</v>
      </c>
      <c r="D17" s="21" t="s">
        <v>3</v>
      </c>
      <c r="E17" s="22">
        <v>2217</v>
      </c>
      <c r="F17" s="22">
        <v>443.4</v>
      </c>
      <c r="G17" s="13"/>
    </row>
    <row r="18" spans="2:8" ht="15.5" x14ac:dyDescent="0.35">
      <c r="B18" s="9">
        <v>44021</v>
      </c>
      <c r="C18" s="21">
        <v>598</v>
      </c>
      <c r="D18" s="21" t="s">
        <v>16</v>
      </c>
      <c r="E18" s="22">
        <v>221.25</v>
      </c>
      <c r="F18" s="22">
        <v>44.25</v>
      </c>
      <c r="G18" s="13"/>
    </row>
    <row r="19" spans="2:8" ht="15.5" x14ac:dyDescent="0.35">
      <c r="B19" s="9"/>
      <c r="C19" s="21"/>
      <c r="D19" s="21"/>
      <c r="E19" s="22"/>
      <c r="F19" s="22"/>
      <c r="G19" s="13"/>
    </row>
    <row r="20" spans="2:8" ht="15.5" x14ac:dyDescent="0.35">
      <c r="B20" s="9"/>
      <c r="C20" s="8"/>
      <c r="D20" s="21" t="s">
        <v>1</v>
      </c>
      <c r="E20" s="14"/>
      <c r="F20" s="14">
        <f>SUM(F6:F19)</f>
        <v>4065.23</v>
      </c>
      <c r="G20" s="14">
        <f>SUM(G6:G19)</f>
        <v>4170.45</v>
      </c>
      <c r="H20" s="27"/>
    </row>
    <row r="21" spans="2:8" ht="15.5" x14ac:dyDescent="0.35">
      <c r="B21" s="9"/>
      <c r="C21" s="17"/>
      <c r="D21" s="21" t="s">
        <v>4</v>
      </c>
      <c r="E21" s="14"/>
      <c r="F21" s="14">
        <f>F20*20%</f>
        <v>813.04600000000005</v>
      </c>
      <c r="G21" s="14">
        <f>G20*20%</f>
        <v>834.09</v>
      </c>
      <c r="H21" s="27"/>
    </row>
    <row r="22" spans="2:8" ht="15.5" x14ac:dyDescent="0.35">
      <c r="B22" s="9"/>
      <c r="C22" s="17"/>
      <c r="D22" s="21" t="s">
        <v>2</v>
      </c>
      <c r="E22" s="15"/>
      <c r="F22" s="19">
        <f>F20+F21</f>
        <v>4878.2759999999998</v>
      </c>
      <c r="G22" s="20">
        <f>G20+G21</f>
        <v>5004.54</v>
      </c>
      <c r="H22" s="25"/>
    </row>
    <row r="23" spans="2:8" x14ac:dyDescent="0.35">
      <c r="B23" s="16"/>
      <c r="C23" s="16"/>
      <c r="D23" s="16"/>
      <c r="E23" s="16"/>
      <c r="F23" s="16"/>
      <c r="G23" s="18"/>
    </row>
    <row r="24" spans="2:8" ht="15.5" x14ac:dyDescent="0.35">
      <c r="B24" s="10"/>
      <c r="C24" s="11"/>
    </row>
    <row r="25" spans="2:8" ht="15.5" x14ac:dyDescent="0.35">
      <c r="B25" s="10"/>
      <c r="C25" s="11"/>
    </row>
    <row r="26" spans="2:8" ht="15.5" x14ac:dyDescent="0.35">
      <c r="B26" s="11"/>
      <c r="C26" s="11"/>
    </row>
    <row r="27" spans="2:8" ht="15.5" x14ac:dyDescent="0.35">
      <c r="B27" s="12"/>
      <c r="C27" s="12"/>
      <c r="F27" s="26"/>
    </row>
    <row r="28" spans="2:8" ht="20" x14ac:dyDescent="0.4">
      <c r="B28" s="1"/>
      <c r="C28" s="1"/>
      <c r="D28" s="1"/>
      <c r="E28" s="1"/>
      <c r="F28" s="1"/>
      <c r="G28" s="3"/>
    </row>
    <row r="29" spans="2:8" ht="20" x14ac:dyDescent="0.4">
      <c r="B29" s="1"/>
      <c r="C29" s="1"/>
      <c r="D29" s="1"/>
      <c r="E29" s="1"/>
      <c r="F29" s="1"/>
      <c r="G29" s="2"/>
    </row>
    <row r="30" spans="2:8" ht="20" x14ac:dyDescent="0.4">
      <c r="B30" s="1"/>
      <c r="C30" s="1"/>
      <c r="D30" s="1"/>
      <c r="E30" s="1"/>
      <c r="F30" s="1"/>
      <c r="G30" s="2"/>
    </row>
    <row r="31" spans="2:8" ht="20" x14ac:dyDescent="0.4">
      <c r="B31" s="1"/>
      <c r="C31" s="1"/>
      <c r="D31" s="12"/>
      <c r="E31" s="1"/>
      <c r="F31" s="1"/>
      <c r="G31" s="3"/>
    </row>
    <row r="34" spans="1:5" x14ac:dyDescent="0.35">
      <c r="A34" s="5"/>
      <c r="B34" s="5"/>
      <c r="C34" s="5"/>
      <c r="D34" s="5"/>
      <c r="E34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2020-07-09T09:29:20Z</cp:lastPrinted>
  <dcterms:created xsi:type="dcterms:W3CDTF">2008-12-15T10:39:24Z</dcterms:created>
  <dcterms:modified xsi:type="dcterms:W3CDTF">2022-07-19T06:40:30Z</dcterms:modified>
</cp:coreProperties>
</file>