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2 PION  Le Meilleur du Vin\2021\2021\"/>
    </mc:Choice>
  </mc:AlternateContent>
  <xr:revisionPtr revIDLastSave="0" documentId="13_ncr:1_{E0864A9C-6F26-4727-BE2A-0EA0ED4A475B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G17" i="1"/>
  <c r="F17" i="1" l="1"/>
  <c r="G18" i="1"/>
  <c r="G19" i="1" s="1"/>
  <c r="F18" i="1" l="1"/>
  <c r="F19" i="1" s="1"/>
</calcChain>
</file>

<file path=xl/sharedStrings.xml><?xml version="1.0" encoding="utf-8"?>
<sst xmlns="http://schemas.openxmlformats.org/spreadsheetml/2006/main" count="18" uniqueCount="18">
  <si>
    <t>TOTAL HT</t>
  </si>
  <si>
    <t>TTC</t>
  </si>
  <si>
    <t>TVA 20%</t>
  </si>
  <si>
    <t>DATE</t>
  </si>
  <si>
    <t>Nom Client</t>
  </si>
  <si>
    <t>COM EN ATTENTE</t>
  </si>
  <si>
    <t>COM A REGLER</t>
  </si>
  <si>
    <t>LA RESERVE</t>
  </si>
  <si>
    <t>FILIPS WINE</t>
  </si>
  <si>
    <t>LD VINS</t>
  </si>
  <si>
    <t>ETS MARTIN</t>
  </si>
  <si>
    <t>PION - LE MEILLEUR DU VIN</t>
  </si>
  <si>
    <t>DOMAINE AF GROS - ETAT DES VENTES AU 31 DECEMBRE 2021</t>
  </si>
  <si>
    <t>N° facture</t>
  </si>
  <si>
    <t>MONTANT HT</t>
  </si>
  <si>
    <t>CLOS DES MILLESIMES</t>
  </si>
  <si>
    <t>12 BOUTEILLES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</si>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</sst>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36"/>
      <color indexed="12"/>
      <name val="Arial"/>
      <family val="2"/>
    </font>
    <font>
      <b/>
      <sz val="18"/>
      <color indexed="12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0" fillId="0" borderId="0" xfId="0" applyNumberFormat="1"/>
    <xf numFmtId="0" fontId="10" fillId="0" borderId="0" xfId="0" applyFont="1"/>
    <xf numFmtId="0" fontId="11" fillId="0" borderId="0" xfId="1" applyFont="1" applyBorder="1"/>
    <xf numFmtId="0" fontId="11" fillId="0" borderId="0" xfId="1" applyFont="1"/>
    <xf numFmtId="9" fontId="11" fillId="0" borderId="0" xfId="1" applyNumberFormat="1" applyFont="1" applyBorder="1" applyAlignment="1">
      <alignment horizontal="center"/>
    </xf>
    <xf numFmtId="0" fontId="10" fillId="0" borderId="0" xfId="0" applyFont="1" applyBorder="1"/>
    <xf numFmtId="14" fontId="12" fillId="0" borderId="1" xfId="1" applyNumberFormat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44" fontId="12" fillId="0" borderId="1" xfId="1" applyNumberFormat="1" applyFont="1" applyFill="1" applyBorder="1" applyAlignment="1">
      <alignment horizontal="center"/>
    </xf>
    <xf numFmtId="44" fontId="10" fillId="0" borderId="0" xfId="0" applyNumberFormat="1" applyFont="1"/>
    <xf numFmtId="0" fontId="12" fillId="0" borderId="3" xfId="1" applyFont="1" applyBorder="1" applyAlignment="1">
      <alignment horizontal="center"/>
    </xf>
    <xf numFmtId="44" fontId="12" fillId="0" borderId="1" xfId="1" applyNumberFormat="1" applyFont="1" applyFill="1" applyBorder="1"/>
    <xf numFmtId="164" fontId="12" fillId="0" borderId="1" xfId="1" applyNumberFormat="1" applyFont="1" applyFill="1" applyBorder="1"/>
    <xf numFmtId="44" fontId="13" fillId="3" borderId="1" xfId="1" applyNumberFormat="1" applyFont="1" applyFill="1" applyBorder="1"/>
    <xf numFmtId="164" fontId="10" fillId="0" borderId="0" xfId="0" applyNumberFormat="1" applyFont="1"/>
    <xf numFmtId="0" fontId="10" fillId="0" borderId="1" xfId="0" applyFont="1" applyBorder="1"/>
    <xf numFmtId="0" fontId="14" fillId="0" borderId="1" xfId="0" applyFont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9" fontId="11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8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B1" workbookViewId="0">
      <selection activeCell="H13" sqref="H13"/>
    </sheetView>
  </sheetViews>
  <sheetFormatPr baseColWidth="10" defaultColWidth="11.36328125" defaultRowHeight="14.5" x14ac:dyDescent="0.35"/>
  <cols>
    <col min="1" max="1" width="5.26953125" customWidth="1"/>
    <col min="2" max="2" width="17.6328125" bestFit="1" customWidth="1"/>
    <col min="3" max="3" width="16" customWidth="1"/>
    <col min="4" max="4" width="41" customWidth="1"/>
    <col min="5" max="5" width="24.1796875" customWidth="1"/>
    <col min="6" max="6" width="18.90625" bestFit="1" customWidth="1"/>
    <col min="7" max="7" width="25.1796875" customWidth="1"/>
    <col min="8" max="8" width="20.26953125" bestFit="1" customWidth="1"/>
  </cols>
  <sheetData>
    <row r="1" spans="2:9" ht="45" x14ac:dyDescent="0.9">
      <c r="B1" s="35" t="s">
        <v>11</v>
      </c>
      <c r="C1" s="35"/>
      <c r="D1" s="35"/>
      <c r="E1" s="35"/>
      <c r="F1" s="35"/>
      <c r="G1" s="35"/>
      <c r="H1" s="35"/>
    </row>
    <row r="2" spans="2:9" ht="15.5" x14ac:dyDescent="0.35">
      <c r="B2" s="4"/>
      <c r="C2" s="4"/>
      <c r="D2" s="4"/>
      <c r="E2" s="4"/>
      <c r="F2" s="4"/>
      <c r="G2" s="4"/>
      <c r="H2" s="4"/>
    </row>
    <row r="3" spans="2:9" s="10" customFormat="1" ht="23" customHeight="1" x14ac:dyDescent="0.55000000000000004">
      <c r="B3" s="36" t="s">
        <v>12</v>
      </c>
      <c r="C3" s="36"/>
      <c r="D3" s="36"/>
      <c r="E3" s="36"/>
      <c r="F3" s="36"/>
      <c r="G3" s="36"/>
      <c r="H3" s="36"/>
    </row>
    <row r="4" spans="2:9" s="10" customFormat="1" ht="23" customHeight="1" x14ac:dyDescent="0.55000000000000004">
      <c r="B4" s="11"/>
      <c r="C4" s="11"/>
      <c r="D4" s="11"/>
      <c r="E4" s="11"/>
      <c r="F4" s="11"/>
      <c r="G4" s="11"/>
      <c r="H4" s="12"/>
    </row>
    <row r="5" spans="2:9" s="10" customFormat="1" ht="55" customHeight="1" x14ac:dyDescent="0.55000000000000004">
      <c r="B5" s="29" t="s">
        <v>3</v>
      </c>
      <c r="C5" s="29" t="s">
        <v>13</v>
      </c>
      <c r="D5" s="29" t="s">
        <v>4</v>
      </c>
      <c r="E5" s="32" t="s">
        <v>14</v>
      </c>
      <c r="F5" s="30" t="s">
        <v>5</v>
      </c>
      <c r="G5" s="31" t="s">
        <v>6</v>
      </c>
      <c r="H5" s="13"/>
      <c r="I5" s="14"/>
    </row>
    <row r="6" spans="2:9" s="10" customFormat="1" ht="23" customHeight="1" x14ac:dyDescent="0.55000000000000004">
      <c r="B6" s="15">
        <v>44323</v>
      </c>
      <c r="C6" s="16">
        <v>760</v>
      </c>
      <c r="D6" s="16" t="s">
        <v>7</v>
      </c>
      <c r="E6" s="17">
        <v>606</v>
      </c>
      <c r="F6" s="17"/>
      <c r="G6" s="18">
        <v>121.2</v>
      </c>
    </row>
    <row r="7" spans="2:9" s="10" customFormat="1" ht="23" customHeight="1" x14ac:dyDescent="0.55000000000000004">
      <c r="B7" s="15">
        <v>44365</v>
      </c>
      <c r="C7" s="16">
        <v>799</v>
      </c>
      <c r="D7" s="16" t="s">
        <v>8</v>
      </c>
      <c r="E7" s="17">
        <v>1020</v>
      </c>
      <c r="F7" s="34"/>
      <c r="G7" s="18">
        <v>204</v>
      </c>
    </row>
    <row r="8" spans="2:9" s="10" customFormat="1" ht="23" customHeight="1" x14ac:dyDescent="0.55000000000000004">
      <c r="B8" s="15">
        <v>44365</v>
      </c>
      <c r="C8" s="16">
        <v>800</v>
      </c>
      <c r="D8" s="16" t="s">
        <v>9</v>
      </c>
      <c r="E8" s="17">
        <v>11820</v>
      </c>
      <c r="F8" s="27"/>
      <c r="G8" s="33">
        <v>2364</v>
      </c>
    </row>
    <row r="9" spans="2:9" s="10" customFormat="1" ht="23" customHeight="1" x14ac:dyDescent="0.55000000000000004">
      <c r="B9" s="15">
        <v>44366</v>
      </c>
      <c r="C9" s="16">
        <v>801</v>
      </c>
      <c r="D9" s="16" t="s">
        <v>10</v>
      </c>
      <c r="E9" s="17">
        <v>9285</v>
      </c>
      <c r="F9" s="27"/>
      <c r="G9" s="33">
        <v>1857</v>
      </c>
    </row>
    <row r="10" spans="2:9" s="10" customFormat="1" ht="23" customHeight="1" x14ac:dyDescent="0.55000000000000004">
      <c r="B10" s="15">
        <v>44531</v>
      </c>
      <c r="C10" s="16">
        <v>5010894</v>
      </c>
      <c r="D10" s="16" t="s">
        <v>15</v>
      </c>
      <c r="E10" s="17">
        <v>1170</v>
      </c>
      <c r="F10" s="17"/>
      <c r="G10" s="18">
        <v>234</v>
      </c>
    </row>
    <row r="11" spans="2:9" s="10" customFormat="1" ht="23" customHeight="1" x14ac:dyDescent="0.55000000000000004">
      <c r="B11" s="15">
        <v>44532</v>
      </c>
      <c r="C11" s="16">
        <v>5010899</v>
      </c>
      <c r="D11" s="16" t="s">
        <v>16</v>
      </c>
      <c r="E11" s="17">
        <v>8295</v>
      </c>
      <c r="F11" s="17"/>
      <c r="G11" s="18">
        <v>1659</v>
      </c>
    </row>
    <row r="12" spans="2:9" s="10" customFormat="1" ht="23" customHeight="1" x14ac:dyDescent="0.55000000000000004">
      <c r="B12" s="15"/>
      <c r="C12" s="16" t="s">
        <v>17</v>
      </c>
      <c r="D12" s="16"/>
      <c r="E12" s="17"/>
      <c r="F12" s="17"/>
      <c r="G12" s="18"/>
    </row>
    <row r="13" spans="2:9" s="10" customFormat="1" ht="23" customHeight="1" x14ac:dyDescent="0.55000000000000004">
      <c r="B13" s="15"/>
      <c r="C13" s="16"/>
      <c r="D13" s="16"/>
      <c r="E13" s="17"/>
      <c r="F13" s="17"/>
      <c r="G13" s="18"/>
    </row>
    <row r="14" spans="2:9" s="10" customFormat="1" ht="23" customHeight="1" x14ac:dyDescent="0.55000000000000004">
      <c r="B14" s="15"/>
      <c r="C14" s="16"/>
      <c r="D14" s="16"/>
      <c r="E14" s="17"/>
      <c r="F14" s="17"/>
      <c r="G14" s="18"/>
    </row>
    <row r="15" spans="2:9" s="10" customFormat="1" ht="23" customHeight="1" x14ac:dyDescent="0.55000000000000004">
      <c r="B15" s="15"/>
      <c r="C15" s="16"/>
      <c r="D15" s="16"/>
      <c r="E15" s="17"/>
      <c r="F15" s="17"/>
      <c r="G15" s="18"/>
    </row>
    <row r="16" spans="2:9" s="10" customFormat="1" ht="23" customHeight="1" x14ac:dyDescent="0.55000000000000004">
      <c r="B16" s="15"/>
      <c r="C16" s="16"/>
      <c r="D16" s="16"/>
      <c r="E16" s="17"/>
      <c r="F16" s="17"/>
      <c r="G16" s="18"/>
    </row>
    <row r="17" spans="1:8" s="10" customFormat="1" ht="23" customHeight="1" x14ac:dyDescent="0.55000000000000004">
      <c r="B17" s="15"/>
      <c r="C17" s="19"/>
      <c r="D17" s="16" t="s">
        <v>0</v>
      </c>
      <c r="E17" s="23">
        <f t="shared" ref="E17:E18" si="0">SUM(E4:E16)</f>
        <v>32196</v>
      </c>
      <c r="F17" s="20">
        <f>SUM(F6:F16)</f>
        <v>0</v>
      </c>
      <c r="G17" s="20">
        <f>SUM(G6:G16)</f>
        <v>6439.2</v>
      </c>
      <c r="H17" s="21"/>
    </row>
    <row r="18" spans="1:8" s="10" customFormat="1" ht="23" customHeight="1" x14ac:dyDescent="0.55000000000000004">
      <c r="B18" s="15"/>
      <c r="C18" s="22"/>
      <c r="D18" s="16" t="s">
        <v>2</v>
      </c>
      <c r="E18" s="23">
        <f>E17*20/100</f>
        <v>6439.2</v>
      </c>
      <c r="F18" s="20">
        <f>F17*0.2</f>
        <v>0</v>
      </c>
      <c r="G18" s="20">
        <f>G17*20%</f>
        <v>1287.8400000000001</v>
      </c>
      <c r="H18" s="21"/>
    </row>
    <row r="19" spans="1:8" s="10" customFormat="1" ht="23" customHeight="1" x14ac:dyDescent="0.55000000000000004">
      <c r="B19" s="15"/>
      <c r="C19" s="22"/>
      <c r="D19" s="16" t="s">
        <v>1</v>
      </c>
      <c r="E19" s="23">
        <f>E17+E18</f>
        <v>38635.199999999997</v>
      </c>
      <c r="F19" s="24">
        <f>F17+F18</f>
        <v>0</v>
      </c>
      <c r="G19" s="25">
        <f>G17+G18</f>
        <v>7727.04</v>
      </c>
      <c r="H19" s="26"/>
    </row>
    <row r="20" spans="1:8" s="10" customFormat="1" ht="23" customHeight="1" x14ac:dyDescent="0.55000000000000004">
      <c r="B20" s="27"/>
      <c r="C20" s="27"/>
      <c r="D20" s="27"/>
      <c r="E20" s="27"/>
      <c r="F20" s="27"/>
      <c r="G20" s="28"/>
    </row>
    <row r="21" spans="1:8" ht="15.5" x14ac:dyDescent="0.35">
      <c r="B21" s="6"/>
      <c r="C21" s="7"/>
    </row>
    <row r="22" spans="1:8" ht="15.5" x14ac:dyDescent="0.35">
      <c r="B22" s="6"/>
      <c r="C22" s="7"/>
    </row>
    <row r="23" spans="1:8" ht="15.5" x14ac:dyDescent="0.35">
      <c r="B23" s="7"/>
      <c r="C23" s="7"/>
    </row>
    <row r="24" spans="1:8" ht="15.5" x14ac:dyDescent="0.35">
      <c r="B24" s="8"/>
      <c r="C24" s="8"/>
      <c r="F24" s="9"/>
    </row>
    <row r="25" spans="1:8" ht="20" x14ac:dyDescent="0.4">
      <c r="B25" s="1"/>
      <c r="C25" s="1"/>
      <c r="D25" s="1"/>
      <c r="E25" s="1"/>
      <c r="F25" s="1"/>
      <c r="G25" s="3"/>
    </row>
    <row r="26" spans="1:8" ht="20" x14ac:dyDescent="0.4">
      <c r="B26" s="1"/>
      <c r="C26" s="1"/>
      <c r="D26" s="1"/>
      <c r="E26" s="1"/>
      <c r="F26" s="1"/>
      <c r="G26" s="2"/>
    </row>
    <row r="27" spans="1:8" ht="20" x14ac:dyDescent="0.4">
      <c r="B27" s="1"/>
      <c r="C27" s="1"/>
      <c r="D27" s="1"/>
      <c r="E27" s="1"/>
      <c r="F27" s="1"/>
      <c r="G27" s="2"/>
    </row>
    <row r="28" spans="1:8" ht="20" x14ac:dyDescent="0.4">
      <c r="B28" s="1"/>
      <c r="C28" s="1"/>
      <c r="D28" s="8"/>
      <c r="E28" s="1"/>
      <c r="F28" s="1"/>
      <c r="G28" s="3"/>
    </row>
    <row r="31" spans="1:8" x14ac:dyDescent="0.35">
      <c r="A31" s="5"/>
      <c r="B31" s="5"/>
      <c r="C31" s="5"/>
      <c r="D31" s="5"/>
      <c r="E31" s="5"/>
    </row>
  </sheetData>
  <mergeCells count="2">
    <mergeCell ref="B1:H1"/>
    <mergeCell ref="B3:H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2022-01-06T08:51:29Z</cp:lastPrinted>
  <dcterms:created xsi:type="dcterms:W3CDTF">2008-12-15T10:39:24Z</dcterms:created>
  <dcterms:modified xsi:type="dcterms:W3CDTF">2022-01-06T08:54:54Z</dcterms:modified>
</cp:coreProperties>
</file>