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CALIXTE\"/>
    </mc:Choice>
  </mc:AlternateContent>
  <bookViews>
    <workbookView xWindow="0" yWindow="-15" windowWidth="29040" windowHeight="16440"/>
  </bookViews>
  <sheets>
    <sheet name="Feuil1" sheetId="1" r:id="rId1"/>
  </sheets>
  <calcPr calcId="152511" refMode="R1C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27" i="1" l="1"/>
  <c r="G29" i="1" s="1"/>
  <c r="D27" i="1" l="1"/>
  <c r="F27" i="1" l="1"/>
  <c r="D29" i="1" l="1"/>
  <c r="F29" i="1"/>
  <c r="F31" i="1" s="1"/>
  <c r="D31" i="1" l="1"/>
  <c r="G31" i="1" l="1"/>
</calcChain>
</file>

<file path=xl/sharedStrings.xml><?xml version="1.0" encoding="utf-8"?>
<sst xmlns="http://schemas.openxmlformats.org/spreadsheetml/2006/main" count="34" uniqueCount="31">
  <si>
    <t xml:space="preserve"> </t>
  </si>
  <si>
    <t>Date de facturation</t>
  </si>
  <si>
    <t>somme facturée</t>
  </si>
  <si>
    <t>facture n°</t>
  </si>
  <si>
    <t>COMMISSION EN ATTENTE</t>
  </si>
  <si>
    <t xml:space="preserve">COMMISSION A REGLER </t>
  </si>
  <si>
    <t>Nom Client</t>
  </si>
  <si>
    <t>TOTAL HT</t>
  </si>
  <si>
    <t>TVA 20 %</t>
  </si>
  <si>
    <t>TOTAL TTC</t>
  </si>
  <si>
    <t>CHOUCALOV</t>
  </si>
  <si>
    <t>LE PETIT DRINK</t>
  </si>
  <si>
    <t>CHABICHOU</t>
  </si>
  <si>
    <t>CHEZ MERIE</t>
  </si>
  <si>
    <t>HPM</t>
  </si>
  <si>
    <t>SIGNAL</t>
  </si>
  <si>
    <t>LA BOUITTE</t>
  </si>
  <si>
    <t>GRANDES ALPES</t>
  </si>
  <si>
    <t>CAVES BILLON</t>
  </si>
  <si>
    <t>C.L.V.S.  AF GROS -  ETAT DES COMMISSIONS AU 31 JUILLET 2018</t>
  </si>
  <si>
    <t>BLIZZARD</t>
  </si>
  <si>
    <t>CANYON BARAQUE</t>
  </si>
  <si>
    <t>LE MELEZIN</t>
  </si>
  <si>
    <t>Le MONAL</t>
  </si>
  <si>
    <t>GENERAL FOURNITURE</t>
  </si>
  <si>
    <t>PART DES NAGES</t>
  </si>
  <si>
    <t>LE SIGNAL</t>
  </si>
  <si>
    <t>LE MONAL</t>
  </si>
  <si>
    <t>LE BLIZZARD</t>
  </si>
  <si>
    <t>COQ ROUGE</t>
  </si>
  <si>
    <t>LE SAMOYEDE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</si>
</sst>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family val="2"/>
    </font>
    <font>
      <b/>
      <sz val="10"/>
      <color indexed="8"/>
      <name val="Arial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4" fillId="0" borderId="1" xfId="1" applyFont="1" applyFill="1" applyBorder="1"/>
    <xf numFmtId="0" fontId="6" fillId="0" borderId="1" xfId="1" applyFont="1" applyFill="1" applyBorder="1" applyAlignment="1">
      <alignment horizontal="center"/>
    </xf>
    <xf numFmtId="0" fontId="5" fillId="0" borderId="1" xfId="1" applyFont="1" applyFill="1" applyBorder="1"/>
    <xf numFmtId="14" fontId="7" fillId="0" borderId="1" xfId="1" applyNumberFormat="1" applyFont="1" applyBorder="1"/>
    <xf numFmtId="0" fontId="2" fillId="0" borderId="1" xfId="1" applyFont="1" applyFill="1" applyBorder="1"/>
    <xf numFmtId="0" fontId="9" fillId="0" borderId="1" xfId="1" applyFont="1" applyFill="1" applyBorder="1"/>
    <xf numFmtId="0" fontId="10" fillId="0" borderId="1" xfId="1" applyFont="1" applyFill="1" applyBorder="1"/>
    <xf numFmtId="4" fontId="10" fillId="0" borderId="1" xfId="1" applyNumberFormat="1" applyFont="1" applyFill="1" applyBorder="1" applyAlignment="1">
      <alignment horizontal="right"/>
    </xf>
    <xf numFmtId="4" fontId="10" fillId="0" borderId="1" xfId="1" applyNumberFormat="1" applyFont="1" applyFill="1" applyBorder="1" applyAlignment="1">
      <alignment horizontal="center"/>
    </xf>
    <xf numFmtId="4" fontId="10" fillId="0" borderId="1" xfId="1" applyNumberFormat="1" applyFont="1" applyFill="1" applyBorder="1"/>
    <xf numFmtId="1" fontId="1" fillId="0" borderId="1" xfId="1" applyNumberFormat="1" applyBorder="1" applyAlignment="1">
      <alignment horizontal="center"/>
    </xf>
    <xf numFmtId="2" fontId="1" fillId="0" borderId="1" xfId="1" applyNumberFormat="1" applyBorder="1" applyAlignment="1">
      <alignment horizontal="right"/>
    </xf>
    <xf numFmtId="2" fontId="7" fillId="0" borderId="1" xfId="1" applyNumberFormat="1" applyFont="1" applyBorder="1" applyAlignment="1">
      <alignment horizontal="center"/>
    </xf>
    <xf numFmtId="0" fontId="14" fillId="0" borderId="1" xfId="1" applyFont="1" applyFill="1" applyBorder="1"/>
    <xf numFmtId="0" fontId="1" fillId="0" borderId="1" xfId="1" applyFont="1" applyBorder="1"/>
    <xf numFmtId="2" fontId="13" fillId="0" borderId="1" xfId="1" applyNumberFormat="1" applyFont="1" applyBorder="1" applyAlignment="1">
      <alignment horizontal="center"/>
    </xf>
    <xf numFmtId="2" fontId="11" fillId="0" borderId="1" xfId="1" applyNumberFormat="1" applyFont="1" applyFill="1" applyBorder="1"/>
    <xf numFmtId="2" fontId="12" fillId="0" borderId="1" xfId="1" applyNumberFormat="1" applyFont="1" applyFill="1" applyBorder="1"/>
    <xf numFmtId="2" fontId="12" fillId="2" borderId="1" xfId="1" applyNumberFormat="1" applyFont="1" applyFill="1" applyBorder="1" applyAlignment="1">
      <alignment horizontal="right"/>
    </xf>
    <xf numFmtId="2" fontId="0" fillId="0" borderId="0" xfId="0" applyNumberFormat="1"/>
    <xf numFmtId="14" fontId="1" fillId="0" borderId="1" xfId="1" applyNumberFormat="1" applyFont="1" applyBorder="1"/>
    <xf numFmtId="14" fontId="0" fillId="0" borderId="0" xfId="0" applyNumberFormat="1"/>
    <xf numFmtId="2" fontId="1" fillId="0" borderId="5" xfId="1" applyNumberFormat="1" applyFill="1" applyBorder="1" applyAlignment="1">
      <alignment horizontal="right"/>
    </xf>
    <xf numFmtId="0" fontId="2" fillId="0" borderId="0" xfId="1" applyFont="1" applyAlignment="1">
      <alignment horizontal="center"/>
    </xf>
    <xf numFmtId="10" fontId="1" fillId="0" borderId="2" xfId="1" applyNumberForma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2" fontId="8" fillId="0" borderId="3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Fill="1" applyBorder="1" applyAlignment="1">
      <alignment horizontal="center" vertical="center" wrapText="1"/>
    </xf>
    <xf numFmtId="2" fontId="1" fillId="0" borderId="5" xfId="1" applyNumberForma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topLeftCell="A14" workbookViewId="0">
      <selection activeCell="A10" sqref="A10:XFD10"/>
    </sheetView>
  </sheetViews>
  <sheetFormatPr baseColWidth="10" defaultRowHeight="15" x14ac:dyDescent="0.25"/>
  <cols>
    <col min="2" max="2" width="20.140625" customWidth="1"/>
    <col min="3" max="3" width="10.28515625" bestFit="1" customWidth="1"/>
    <col min="4" max="5" width="14.28515625" customWidth="1"/>
    <col min="6" max="6" width="0.140625" customWidth="1"/>
    <col min="7" max="7" width="13.42578125" style="22" customWidth="1"/>
  </cols>
  <sheetData>
    <row r="1" spans="1:7" x14ac:dyDescent="0.25">
      <c r="A1" s="1"/>
      <c r="B1" s="26" t="s">
        <v>19</v>
      </c>
      <c r="C1" s="26"/>
      <c r="D1" s="26"/>
      <c r="E1" s="26"/>
      <c r="F1" s="26"/>
      <c r="G1" s="26"/>
    </row>
    <row r="2" spans="1:7" x14ac:dyDescent="0.25">
      <c r="A2" s="1"/>
      <c r="B2" s="27"/>
      <c r="C2" s="28"/>
      <c r="D2" s="28"/>
      <c r="E2" s="28"/>
      <c r="F2" s="28"/>
      <c r="G2" s="28"/>
    </row>
    <row r="3" spans="1:7" x14ac:dyDescent="0.25">
      <c r="A3" s="29" t="s">
        <v>1</v>
      </c>
      <c r="B3" s="31" t="s">
        <v>6</v>
      </c>
      <c r="C3" s="32" t="s">
        <v>3</v>
      </c>
      <c r="D3" s="32" t="s">
        <v>2</v>
      </c>
      <c r="E3" s="31" t="s">
        <v>4</v>
      </c>
      <c r="F3" s="2"/>
      <c r="G3" s="35" t="s">
        <v>5</v>
      </c>
    </row>
    <row r="4" spans="1:7" x14ac:dyDescent="0.25">
      <c r="A4" s="30"/>
      <c r="B4" s="30"/>
      <c r="C4" s="33"/>
      <c r="D4" s="33"/>
      <c r="E4" s="34"/>
      <c r="F4" s="2"/>
      <c r="G4" s="36"/>
    </row>
    <row r="5" spans="1:7" x14ac:dyDescent="0.25">
      <c r="A5" s="6">
        <v>43038</v>
      </c>
      <c r="B5" s="17" t="s">
        <v>10</v>
      </c>
      <c r="C5" s="13">
        <v>9872</v>
      </c>
      <c r="D5" s="14">
        <v>936</v>
      </c>
      <c r="E5" s="15"/>
      <c r="F5" s="13"/>
      <c r="G5" s="18">
        <v>144</v>
      </c>
    </row>
    <row r="6" spans="1:7" x14ac:dyDescent="0.25">
      <c r="A6" s="24">
        <v>43042</v>
      </c>
      <c r="B6" s="23" t="s">
        <v>14</v>
      </c>
      <c r="C6" s="13">
        <v>9881</v>
      </c>
      <c r="D6" s="14">
        <v>1327.2</v>
      </c>
      <c r="E6" s="15"/>
      <c r="F6" s="13"/>
      <c r="G6" s="18">
        <v>199.2</v>
      </c>
    </row>
    <row r="7" spans="1:7" x14ac:dyDescent="0.25">
      <c r="A7" s="6">
        <v>43060</v>
      </c>
      <c r="B7" s="17" t="s">
        <v>14</v>
      </c>
      <c r="C7" s="13">
        <v>9903</v>
      </c>
      <c r="D7" s="14">
        <v>360</v>
      </c>
      <c r="E7" s="15"/>
      <c r="F7" s="13"/>
      <c r="G7" s="18">
        <v>60</v>
      </c>
    </row>
    <row r="8" spans="1:7" x14ac:dyDescent="0.25">
      <c r="A8" s="6">
        <v>43060</v>
      </c>
      <c r="B8" s="17" t="s">
        <v>11</v>
      </c>
      <c r="C8" s="13">
        <v>9902</v>
      </c>
      <c r="D8" s="14">
        <v>391.2</v>
      </c>
      <c r="E8" s="15"/>
      <c r="F8" s="13"/>
      <c r="G8" s="18">
        <v>55.2</v>
      </c>
    </row>
    <row r="9" spans="1:7" x14ac:dyDescent="0.25">
      <c r="A9" s="6">
        <v>43069</v>
      </c>
      <c r="B9" s="17" t="s">
        <v>12</v>
      </c>
      <c r="C9" s="13">
        <v>9910</v>
      </c>
      <c r="D9" s="14">
        <v>2904</v>
      </c>
      <c r="E9" s="15"/>
      <c r="F9" s="13"/>
      <c r="G9" s="18">
        <v>444</v>
      </c>
    </row>
    <row r="10" spans="1:7" x14ac:dyDescent="0.25">
      <c r="A10" s="6">
        <v>43069</v>
      </c>
      <c r="B10" s="17" t="s">
        <v>13</v>
      </c>
      <c r="C10" s="13">
        <v>9908</v>
      </c>
      <c r="D10" s="14">
        <v>295.8</v>
      </c>
      <c r="E10" s="15"/>
      <c r="F10" s="13"/>
      <c r="G10" s="18">
        <v>43.8</v>
      </c>
    </row>
    <row r="11" spans="1:7" x14ac:dyDescent="0.25">
      <c r="A11" s="6">
        <v>43083</v>
      </c>
      <c r="B11" s="17" t="s">
        <v>30</v>
      </c>
      <c r="C11" s="13">
        <v>9930</v>
      </c>
      <c r="D11" s="37">
        <v>2867.5</v>
      </c>
      <c r="E11" s="15"/>
      <c r="F11" s="13"/>
      <c r="G11" s="18">
        <v>433.2</v>
      </c>
    </row>
    <row r="12" spans="1:7" x14ac:dyDescent="0.25">
      <c r="A12" s="6">
        <v>43083</v>
      </c>
      <c r="B12" s="17" t="s">
        <v>15</v>
      </c>
      <c r="C12" s="13">
        <v>9931</v>
      </c>
      <c r="D12" s="25">
        <v>237</v>
      </c>
      <c r="E12" s="14"/>
      <c r="F12" s="13"/>
      <c r="G12" s="18">
        <v>36</v>
      </c>
    </row>
    <row r="13" spans="1:7" x14ac:dyDescent="0.25">
      <c r="A13" s="6">
        <v>43083</v>
      </c>
      <c r="B13" s="17" t="s">
        <v>16</v>
      </c>
      <c r="C13" s="13">
        <v>9932</v>
      </c>
      <c r="D13" s="25">
        <v>497</v>
      </c>
      <c r="E13" s="14"/>
      <c r="F13" s="13"/>
      <c r="G13" s="18">
        <v>98.4</v>
      </c>
    </row>
    <row r="14" spans="1:7" x14ac:dyDescent="0.25">
      <c r="A14" s="6">
        <v>43452</v>
      </c>
      <c r="B14" s="17" t="s">
        <v>17</v>
      </c>
      <c r="C14" s="13">
        <v>9937</v>
      </c>
      <c r="D14" s="14">
        <v>366</v>
      </c>
      <c r="E14" s="15"/>
      <c r="F14" s="13"/>
      <c r="G14" s="18">
        <v>60</v>
      </c>
    </row>
    <row r="15" spans="1:7" x14ac:dyDescent="0.25">
      <c r="A15" s="6">
        <v>43087</v>
      </c>
      <c r="B15" s="17" t="s">
        <v>13</v>
      </c>
      <c r="C15" s="13">
        <v>9941</v>
      </c>
      <c r="D15" s="14">
        <v>97.8</v>
      </c>
      <c r="E15" s="15"/>
      <c r="F15" s="13"/>
      <c r="G15" s="18">
        <v>13.8</v>
      </c>
    </row>
    <row r="16" spans="1:7" x14ac:dyDescent="0.25">
      <c r="A16" s="6">
        <v>43087</v>
      </c>
      <c r="B16" s="17" t="s">
        <v>18</v>
      </c>
      <c r="C16" s="13">
        <v>9942</v>
      </c>
      <c r="D16" s="14">
        <v>1123.2</v>
      </c>
      <c r="E16" s="15"/>
      <c r="F16" s="13"/>
      <c r="G16" s="18">
        <v>144</v>
      </c>
    </row>
    <row r="17" spans="1:8" x14ac:dyDescent="0.25">
      <c r="A17" s="6">
        <v>43124</v>
      </c>
      <c r="B17" s="17" t="s">
        <v>20</v>
      </c>
      <c r="C17" s="13">
        <v>9953</v>
      </c>
      <c r="D17" s="14">
        <v>474</v>
      </c>
      <c r="E17" s="15"/>
      <c r="F17" s="13"/>
      <c r="G17" s="18">
        <v>72</v>
      </c>
    </row>
    <row r="18" spans="1:8" x14ac:dyDescent="0.25">
      <c r="A18" s="6">
        <v>43130</v>
      </c>
      <c r="B18" s="17" t="s">
        <v>21</v>
      </c>
      <c r="C18" s="13">
        <v>9955</v>
      </c>
      <c r="D18" s="14">
        <v>274</v>
      </c>
      <c r="E18" s="15"/>
      <c r="F18" s="13"/>
      <c r="G18" s="18">
        <v>42</v>
      </c>
    </row>
    <row r="19" spans="1:8" x14ac:dyDescent="0.25">
      <c r="A19" s="6">
        <v>43130</v>
      </c>
      <c r="B19" s="17" t="s">
        <v>22</v>
      </c>
      <c r="C19" s="13">
        <v>9956</v>
      </c>
      <c r="D19" s="14">
        <v>1022</v>
      </c>
      <c r="E19" s="15"/>
      <c r="F19" s="13"/>
      <c r="G19" s="18">
        <v>156</v>
      </c>
    </row>
    <row r="20" spans="1:8" x14ac:dyDescent="0.25">
      <c r="A20" s="6">
        <v>43137</v>
      </c>
      <c r="B20" s="17" t="s">
        <v>23</v>
      </c>
      <c r="C20" s="13">
        <v>9962</v>
      </c>
      <c r="D20" s="14">
        <v>474</v>
      </c>
      <c r="E20" s="15"/>
      <c r="F20" s="13"/>
      <c r="G20" s="18">
        <v>72</v>
      </c>
    </row>
    <row r="21" spans="1:8" x14ac:dyDescent="0.25">
      <c r="A21" s="6">
        <v>43154</v>
      </c>
      <c r="B21" s="17" t="s">
        <v>24</v>
      </c>
      <c r="C21" s="13">
        <v>9967</v>
      </c>
      <c r="D21" s="14">
        <v>7488</v>
      </c>
      <c r="E21" s="15"/>
      <c r="F21" s="13"/>
      <c r="G21" s="18">
        <v>1140</v>
      </c>
    </row>
    <row r="22" spans="1:8" x14ac:dyDescent="0.25">
      <c r="A22" s="6">
        <v>43518</v>
      </c>
      <c r="B22" s="17" t="s">
        <v>27</v>
      </c>
      <c r="C22" s="13">
        <v>9970</v>
      </c>
      <c r="D22" s="14">
        <v>195.6</v>
      </c>
      <c r="E22" s="15"/>
      <c r="F22" s="13"/>
      <c r="G22" s="18">
        <v>27.6</v>
      </c>
    </row>
    <row r="23" spans="1:8" x14ac:dyDescent="0.25">
      <c r="A23" s="6">
        <v>43175</v>
      </c>
      <c r="B23" s="17" t="s">
        <v>25</v>
      </c>
      <c r="C23" s="13">
        <v>9975</v>
      </c>
      <c r="D23" s="14">
        <v>474</v>
      </c>
      <c r="E23" s="15"/>
      <c r="F23" s="13"/>
      <c r="G23" s="18">
        <v>72</v>
      </c>
    </row>
    <row r="24" spans="1:8" x14ac:dyDescent="0.25">
      <c r="A24" s="6">
        <v>43175</v>
      </c>
      <c r="B24" s="17" t="s">
        <v>26</v>
      </c>
      <c r="C24" s="13">
        <v>9978</v>
      </c>
      <c r="D24" s="14">
        <v>474</v>
      </c>
      <c r="E24" s="15"/>
      <c r="F24" s="13"/>
      <c r="G24" s="18">
        <v>72</v>
      </c>
    </row>
    <row r="25" spans="1:8" x14ac:dyDescent="0.25">
      <c r="A25" s="6">
        <v>43185</v>
      </c>
      <c r="B25" s="17" t="s">
        <v>28</v>
      </c>
      <c r="C25" s="13">
        <v>9984</v>
      </c>
      <c r="D25" s="14">
        <v>474</v>
      </c>
      <c r="E25" s="15"/>
      <c r="F25" s="13"/>
      <c r="G25" s="18">
        <v>72</v>
      </c>
    </row>
    <row r="26" spans="1:8" x14ac:dyDescent="0.25">
      <c r="A26" s="6">
        <v>43252</v>
      </c>
      <c r="B26" s="17" t="s">
        <v>29</v>
      </c>
      <c r="C26" s="13">
        <v>10038</v>
      </c>
      <c r="D26" s="14">
        <v>2575.1999999999998</v>
      </c>
      <c r="E26" s="15">
        <v>394.2</v>
      </c>
      <c r="F26" s="13"/>
      <c r="G26" s="18"/>
    </row>
    <row r="27" spans="1:8" ht="15.75" x14ac:dyDescent="0.25">
      <c r="A27" s="4"/>
      <c r="B27" s="16" t="s">
        <v>7</v>
      </c>
      <c r="C27" s="7"/>
      <c r="D27" s="10">
        <f>SUM(D5:D26)</f>
        <v>25327.5</v>
      </c>
      <c r="E27" s="10"/>
      <c r="F27" s="10">
        <f t="shared" ref="F27" si="0">SUM(F5:F18)</f>
        <v>0</v>
      </c>
      <c r="G27" s="10">
        <f>SUM(G5:G26)</f>
        <v>3457.2</v>
      </c>
    </row>
    <row r="28" spans="1:8" ht="15.75" x14ac:dyDescent="0.25">
      <c r="A28" s="4"/>
      <c r="B28" s="3"/>
      <c r="C28" s="7"/>
      <c r="D28" s="11"/>
      <c r="E28" s="9"/>
      <c r="F28" s="3"/>
      <c r="G28" s="19"/>
      <c r="H28" t="s">
        <v>0</v>
      </c>
    </row>
    <row r="29" spans="1:8" ht="15.75" x14ac:dyDescent="0.25">
      <c r="A29" s="5" t="s">
        <v>0</v>
      </c>
      <c r="B29" s="16" t="s">
        <v>8</v>
      </c>
      <c r="C29" s="7"/>
      <c r="D29" s="12">
        <f>+D27*20%</f>
        <v>5065.5</v>
      </c>
      <c r="E29" s="12"/>
      <c r="F29" s="12">
        <f>+F27*20%</f>
        <v>0</v>
      </c>
      <c r="G29" s="20">
        <f>G27*20/100</f>
        <v>691.44</v>
      </c>
    </row>
    <row r="30" spans="1:8" ht="15.75" x14ac:dyDescent="0.25">
      <c r="A30" s="5"/>
      <c r="B30" s="3"/>
      <c r="C30" s="7"/>
      <c r="D30" s="12"/>
      <c r="E30" s="12"/>
      <c r="F30" s="12"/>
      <c r="G30" s="20"/>
    </row>
    <row r="31" spans="1:8" ht="15.75" x14ac:dyDescent="0.25">
      <c r="A31" s="5"/>
      <c r="B31" s="16" t="s">
        <v>9</v>
      </c>
      <c r="C31" s="8"/>
      <c r="D31" s="10">
        <f>+D27+D29</f>
        <v>30393</v>
      </c>
      <c r="E31" s="10"/>
      <c r="F31" s="10">
        <f>+F27+F29</f>
        <v>0</v>
      </c>
      <c r="G31" s="21">
        <f>G27*1.2</f>
        <v>4148.6399999999994</v>
      </c>
    </row>
  </sheetData>
  <mergeCells count="8">
    <mergeCell ref="B1:G1"/>
    <mergeCell ref="B2:G2"/>
    <mergeCell ref="A3:A4"/>
    <mergeCell ref="B3:B4"/>
    <mergeCell ref="C3:C4"/>
    <mergeCell ref="D3:D4"/>
    <mergeCell ref="E3:E4"/>
    <mergeCell ref="G3:G4"/>
  </mergeCells>
  <phoneticPr fontId="1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2018-07-10T09:48:24Z</cp:lastPrinted>
  <dcterms:created xsi:type="dcterms:W3CDTF">2008-11-28T10:50:18Z</dcterms:created>
  <dcterms:modified xsi:type="dcterms:W3CDTF">2018-07-10T09:49:44Z</dcterms:modified>
</cp:coreProperties>
</file>