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WW6\REPRESENTANT COMM\CALIXTE\"/>
    </mc:Choice>
  </mc:AlternateContent>
  <bookViews>
    <workbookView xWindow="240" yWindow="105" windowWidth="11565" windowHeight="4650"/>
  </bookViews>
  <sheets>
    <sheet name="Feuil1" sheetId="1" r:id="rId1"/>
  </sheets>
  <calcPr calcId="152511" refMode="R1C1"/>
</workbook>
</file>

<file path=xl/calcChain.xml><?xml version="1.0" encoding="utf-8"?>
<calcChain xmlns="http://schemas.openxmlformats.org/spreadsheetml/2006/main">
  <c r="G42" i="1" l="1"/>
  <c r="D42" i="1"/>
  <c r="D44" i="1" s="1"/>
  <c r="F42" i="1"/>
  <c r="F44" i="1" s="1"/>
  <c r="G44" i="1" l="1"/>
  <c r="G46" i="1" s="1"/>
  <c r="F46" i="1"/>
  <c r="D46" i="1"/>
</calcChain>
</file>

<file path=xl/sharedStrings.xml><?xml version="1.0" encoding="utf-8"?>
<sst xmlns="http://schemas.openxmlformats.org/spreadsheetml/2006/main" count="52" uniqueCount="44">
  <si>
    <t>dates</t>
  </si>
  <si>
    <t>noms clients</t>
  </si>
  <si>
    <t>facture</t>
  </si>
  <si>
    <t>somme</t>
  </si>
  <si>
    <t>COMMISSION</t>
  </si>
  <si>
    <t>facturation</t>
  </si>
  <si>
    <t xml:space="preserve"> N°</t>
  </si>
  <si>
    <t>facturée</t>
  </si>
  <si>
    <t>EN ATTENTE</t>
  </si>
  <si>
    <t>A REGLER</t>
  </si>
  <si>
    <t>HT</t>
  </si>
  <si>
    <t>TTC</t>
  </si>
  <si>
    <t>TVA 19.6%</t>
  </si>
  <si>
    <t xml:space="preserve"> </t>
  </si>
  <si>
    <t>C.L.V.S.  AF GROS -  ETAT DES COMMISSIONS AU 31 JUILLET 2012</t>
  </si>
  <si>
    <t>VINTAGE BAR A VIN</t>
  </si>
  <si>
    <t>LA FOLIE DOUCE</t>
  </si>
  <si>
    <t>LES CASTORS</t>
  </si>
  <si>
    <t>HOTEL LE SAVOIE</t>
  </si>
  <si>
    <t>LE MONT VALLON</t>
  </si>
  <si>
    <t>CAVES DU CHÂTEAU</t>
  </si>
  <si>
    <t>THE STEAK CLUB</t>
  </si>
  <si>
    <t>CHALET JUIGI</t>
  </si>
  <si>
    <t>HPM</t>
  </si>
  <si>
    <t>VINALIM SPAR</t>
  </si>
  <si>
    <t>LES TOMMEUSES</t>
  </si>
  <si>
    <t>MONTAREST</t>
  </si>
  <si>
    <t>RES CHEZ MERIE</t>
  </si>
  <si>
    <t>RES RV</t>
  </si>
  <si>
    <t>CHALET LUIGI</t>
  </si>
  <si>
    <t>LE MONAL</t>
  </si>
  <si>
    <t>LES TROIS OLIVIERS</t>
  </si>
  <si>
    <t>REST ALLODIS</t>
  </si>
  <si>
    <t>CASINO GD CERCLE</t>
  </si>
  <si>
    <t>SAL JRMD</t>
  </si>
  <si>
    <t>RES P'TIT DRINK</t>
  </si>
  <si>
    <t>HISTOIRE DE GOUT</t>
  </si>
  <si>
    <t>REST LES HALLES</t>
  </si>
  <si>
    <t>OR DU TEMPS</t>
  </si>
  <si>
    <t>RES ATMOSPHERES</t>
  </si>
  <si>
    <t>CAVES BILLON</t>
  </si>
  <si>
    <t>MY WINES</t>
  </si>
  <si>
    <t>MONT ET NEIGE</t>
  </si>
  <si>
    <t>REGLEMENT PAR CHEQUE DE 3 213.05 EUROS LE 12/09/2012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</si>
</sst>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1" fillId="0" borderId="0" xfId="1"/>
    <xf numFmtId="0" fontId="1" fillId="0" borderId="1" xfId="1" applyBorder="1"/>
    <xf numFmtId="0" fontId="1" fillId="0" borderId="1" xfId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1" fillId="0" borderId="0" xfId="1" applyBorder="1"/>
    <xf numFmtId="10" fontId="1" fillId="0" borderId="0" xfId="1" applyNumberFormat="1" applyBorder="1"/>
    <xf numFmtId="0" fontId="1" fillId="2" borderId="0" xfId="1" applyFill="1" applyBorder="1"/>
    <xf numFmtId="0" fontId="7" fillId="0" borderId="1" xfId="1" applyFont="1" applyBorder="1"/>
    <xf numFmtId="0" fontId="8" fillId="0" borderId="1" xfId="1" applyFont="1" applyBorder="1" applyAlignment="1">
      <alignment horizontal="center"/>
    </xf>
    <xf numFmtId="0" fontId="4" fillId="0" borderId="1" xfId="1" applyFont="1" applyFill="1" applyBorder="1"/>
    <xf numFmtId="0" fontId="6" fillId="0" borderId="1" xfId="1" applyFont="1" applyFill="1" applyBorder="1" applyAlignment="1">
      <alignment horizontal="center"/>
    </xf>
    <xf numFmtId="0" fontId="5" fillId="0" borderId="1" xfId="1" applyFont="1" applyFill="1" applyBorder="1"/>
    <xf numFmtId="14" fontId="7" fillId="0" borderId="1" xfId="1" applyNumberFormat="1" applyFont="1" applyBorder="1"/>
    <xf numFmtId="14" fontId="1" fillId="0" borderId="1" xfId="1" applyNumberFormat="1" applyBorder="1"/>
    <xf numFmtId="0" fontId="2" fillId="0" borderId="1" xfId="1" applyFont="1" applyFill="1" applyBorder="1"/>
    <xf numFmtId="0" fontId="7" fillId="0" borderId="1" xfId="1" applyFont="1" applyBorder="1" applyAlignment="1">
      <alignment horizontal="center"/>
    </xf>
    <xf numFmtId="0" fontId="9" fillId="0" borderId="1" xfId="1" applyFont="1" applyFill="1" applyBorder="1"/>
    <xf numFmtId="0" fontId="10" fillId="0" borderId="1" xfId="1" applyFont="1" applyFill="1" applyBorder="1"/>
    <xf numFmtId="0" fontId="12" fillId="0" borderId="1" xfId="1" applyFont="1" applyFill="1" applyBorder="1"/>
    <xf numFmtId="2" fontId="12" fillId="0" borderId="1" xfId="1" applyNumberFormat="1" applyFont="1" applyFill="1" applyBorder="1"/>
    <xf numFmtId="0" fontId="8" fillId="0" borderId="1" xfId="1" applyFont="1" applyFill="1" applyBorder="1"/>
    <xf numFmtId="0" fontId="8" fillId="0" borderId="1" xfId="1" applyFont="1" applyFill="1" applyBorder="1" applyAlignment="1">
      <alignment horizontal="center"/>
    </xf>
    <xf numFmtId="2" fontId="10" fillId="0" borderId="1" xfId="1" applyNumberFormat="1" applyFont="1" applyFill="1" applyBorder="1"/>
    <xf numFmtId="4" fontId="10" fillId="0" borderId="1" xfId="1" applyNumberFormat="1" applyFont="1" applyFill="1" applyBorder="1" applyAlignment="1">
      <alignment horizontal="right"/>
    </xf>
    <xf numFmtId="4" fontId="10" fillId="0" borderId="1" xfId="1" applyNumberFormat="1" applyFont="1" applyFill="1" applyBorder="1" applyAlignment="1">
      <alignment horizontal="center"/>
    </xf>
    <xf numFmtId="4" fontId="10" fillId="0" borderId="1" xfId="1" applyNumberFormat="1" applyFont="1" applyFill="1" applyBorder="1"/>
    <xf numFmtId="4" fontId="11" fillId="0" borderId="1" xfId="1" applyNumberFormat="1" applyFont="1" applyFill="1" applyBorder="1"/>
    <xf numFmtId="4" fontId="13" fillId="0" borderId="1" xfId="1" applyNumberFormat="1" applyFont="1" applyFill="1" applyBorder="1" applyAlignment="1">
      <alignment horizontal="right"/>
    </xf>
    <xf numFmtId="4" fontId="13" fillId="0" borderId="1" xfId="1" applyNumberFormat="1" applyFont="1" applyFill="1" applyBorder="1"/>
    <xf numFmtId="4" fontId="13" fillId="3" borderId="1" xfId="1" applyNumberFormat="1" applyFont="1" applyFill="1" applyBorder="1" applyAlignment="1">
      <alignment horizontal="right"/>
    </xf>
    <xf numFmtId="0" fontId="10" fillId="0" borderId="1" xfId="1" applyFont="1" applyBorder="1"/>
    <xf numFmtId="0" fontId="14" fillId="0" borderId="1" xfId="1" applyFont="1" applyBorder="1"/>
    <xf numFmtId="0" fontId="13" fillId="0" borderId="1" xfId="1" applyFont="1" applyBorder="1"/>
    <xf numFmtId="0" fontId="15" fillId="0" borderId="1" xfId="1" applyFont="1" applyBorder="1" applyAlignment="1">
      <alignment horizontal="center"/>
    </xf>
    <xf numFmtId="0" fontId="13" fillId="0" borderId="1" xfId="1" applyFont="1" applyBorder="1" applyAlignment="1"/>
    <xf numFmtId="0" fontId="2" fillId="0" borderId="0" xfId="1" applyFont="1" applyAlignment="1">
      <alignment horizontal="center"/>
    </xf>
    <xf numFmtId="10" fontId="1" fillId="0" borderId="2" xfId="1" applyNumberFormat="1" applyFill="1" applyBorder="1" applyAlignment="1">
      <alignment horizontal="center"/>
    </xf>
    <xf numFmtId="0" fontId="1" fillId="0" borderId="2" xfId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A28" workbookViewId="0">
      <selection activeCell="C49" sqref="C49"/>
    </sheetView>
  </sheetViews>
  <sheetFormatPr baseColWidth="10" defaultRowHeight="15" x14ac:dyDescent="0.25"/>
  <cols>
    <col min="2" max="2" width="20.140625" customWidth="1"/>
    <col min="3" max="3" width="10.28515625" bestFit="1" customWidth="1"/>
    <col min="4" max="5" width="14.28515625" customWidth="1"/>
    <col min="6" max="6" width="0.140625" customWidth="1"/>
    <col min="7" max="7" width="13.5703125" customWidth="1"/>
  </cols>
  <sheetData>
    <row r="1" spans="1:7" x14ac:dyDescent="0.25">
      <c r="A1" s="1"/>
      <c r="B1" s="36" t="s">
        <v>14</v>
      </c>
      <c r="C1" s="36"/>
      <c r="D1" s="36"/>
      <c r="E1" s="36"/>
      <c r="F1" s="36"/>
      <c r="G1" s="36"/>
    </row>
    <row r="2" spans="1:7" x14ac:dyDescent="0.25">
      <c r="A2" s="1"/>
      <c r="B2" s="37">
        <v>0.19600000000000001</v>
      </c>
      <c r="C2" s="38"/>
      <c r="D2" s="38"/>
      <c r="E2" s="38"/>
      <c r="F2" s="38"/>
      <c r="G2" s="38"/>
    </row>
    <row r="3" spans="1:7" x14ac:dyDescent="0.25">
      <c r="A3" s="2" t="s">
        <v>0</v>
      </c>
      <c r="B3" s="3" t="s">
        <v>1</v>
      </c>
      <c r="C3" s="4" t="s">
        <v>2</v>
      </c>
      <c r="D3" s="4" t="s">
        <v>3</v>
      </c>
      <c r="E3" s="16" t="s">
        <v>4</v>
      </c>
      <c r="F3" s="2"/>
      <c r="G3" s="21" t="s">
        <v>4</v>
      </c>
    </row>
    <row r="4" spans="1:7" x14ac:dyDescent="0.25">
      <c r="A4" s="2" t="s">
        <v>5</v>
      </c>
      <c r="B4" s="2"/>
      <c r="C4" s="4" t="s">
        <v>6</v>
      </c>
      <c r="D4" s="4" t="s">
        <v>7</v>
      </c>
      <c r="E4" s="16" t="s">
        <v>8</v>
      </c>
      <c r="F4" s="2"/>
      <c r="G4" s="22" t="s">
        <v>9</v>
      </c>
    </row>
    <row r="5" spans="1:7" x14ac:dyDescent="0.25">
      <c r="A5" s="2"/>
      <c r="B5" s="2"/>
      <c r="C5" s="2"/>
      <c r="D5" s="9" t="s">
        <v>10</v>
      </c>
      <c r="E5" s="16"/>
      <c r="F5" s="2"/>
      <c r="G5" s="22"/>
    </row>
    <row r="6" spans="1:7" ht="15.75" x14ac:dyDescent="0.25">
      <c r="A6" s="13">
        <v>40913</v>
      </c>
      <c r="B6" s="8" t="s">
        <v>15</v>
      </c>
      <c r="C6" s="8">
        <v>8179</v>
      </c>
      <c r="D6" s="8">
        <v>277.92</v>
      </c>
      <c r="E6" s="16"/>
      <c r="F6" s="2"/>
      <c r="G6" s="33">
        <v>36</v>
      </c>
    </row>
    <row r="7" spans="1:7" ht="15.75" x14ac:dyDescent="0.25">
      <c r="A7" s="13">
        <v>40913</v>
      </c>
      <c r="B7" s="8" t="s">
        <v>16</v>
      </c>
      <c r="C7" s="8">
        <v>8180</v>
      </c>
      <c r="D7" s="8">
        <v>942</v>
      </c>
      <c r="E7" s="16"/>
      <c r="F7" s="2"/>
      <c r="G7" s="33">
        <v>150</v>
      </c>
    </row>
    <row r="8" spans="1:7" ht="15.75" x14ac:dyDescent="0.25">
      <c r="A8" s="13">
        <v>40913</v>
      </c>
      <c r="B8" s="8" t="s">
        <v>17</v>
      </c>
      <c r="C8" s="8">
        <v>8181</v>
      </c>
      <c r="D8" s="8">
        <v>69</v>
      </c>
      <c r="E8" s="16"/>
      <c r="F8" s="2"/>
      <c r="G8" s="33">
        <v>9</v>
      </c>
    </row>
    <row r="9" spans="1:7" ht="15.75" x14ac:dyDescent="0.25">
      <c r="A9" s="13">
        <v>40920</v>
      </c>
      <c r="B9" s="8" t="s">
        <v>18</v>
      </c>
      <c r="C9" s="8">
        <v>8186</v>
      </c>
      <c r="D9" s="8">
        <v>276</v>
      </c>
      <c r="E9" s="16"/>
      <c r="F9" s="2"/>
      <c r="G9" s="35">
        <v>36</v>
      </c>
    </row>
    <row r="10" spans="1:7" ht="15.75" x14ac:dyDescent="0.25">
      <c r="A10" s="13">
        <v>40927</v>
      </c>
      <c r="B10" s="8" t="s">
        <v>19</v>
      </c>
      <c r="C10" s="8">
        <v>8190</v>
      </c>
      <c r="D10" s="8">
        <v>174</v>
      </c>
      <c r="E10" s="16"/>
      <c r="F10" s="2"/>
      <c r="G10" s="33">
        <v>27</v>
      </c>
    </row>
    <row r="11" spans="1:7" ht="15.75" x14ac:dyDescent="0.25">
      <c r="A11" s="13">
        <v>40946</v>
      </c>
      <c r="B11" s="8" t="s">
        <v>20</v>
      </c>
      <c r="C11" s="8">
        <v>8203</v>
      </c>
      <c r="D11" s="8">
        <v>207</v>
      </c>
      <c r="E11" s="16"/>
      <c r="F11" s="2"/>
      <c r="G11" s="33">
        <v>27</v>
      </c>
    </row>
    <row r="12" spans="1:7" ht="15.75" x14ac:dyDescent="0.25">
      <c r="A12" s="13">
        <v>40946</v>
      </c>
      <c r="B12" s="8" t="s">
        <v>21</v>
      </c>
      <c r="C12" s="8">
        <v>8205</v>
      </c>
      <c r="D12" s="8">
        <v>141</v>
      </c>
      <c r="E12" s="16"/>
      <c r="F12" s="2"/>
      <c r="G12" s="33">
        <v>54</v>
      </c>
    </row>
    <row r="13" spans="1:7" ht="15.75" x14ac:dyDescent="0.25">
      <c r="A13" s="13">
        <v>8206</v>
      </c>
      <c r="B13" s="8" t="s">
        <v>22</v>
      </c>
      <c r="C13" s="8">
        <v>8206</v>
      </c>
      <c r="D13" s="8">
        <v>354</v>
      </c>
      <c r="E13" s="16"/>
      <c r="F13" s="14">
        <v>40519</v>
      </c>
      <c r="G13" s="33">
        <v>48</v>
      </c>
    </row>
    <row r="14" spans="1:7" ht="15.75" x14ac:dyDescent="0.25">
      <c r="A14" s="13">
        <v>40946</v>
      </c>
      <c r="B14" s="8" t="s">
        <v>23</v>
      </c>
      <c r="C14" s="8">
        <v>8208</v>
      </c>
      <c r="D14" s="8">
        <v>936</v>
      </c>
      <c r="E14" s="16"/>
      <c r="F14" s="2"/>
      <c r="G14" s="33">
        <v>126</v>
      </c>
    </row>
    <row r="15" spans="1:7" ht="15.75" x14ac:dyDescent="0.25">
      <c r="A15" s="13">
        <v>40946</v>
      </c>
      <c r="B15" s="8" t="s">
        <v>20</v>
      </c>
      <c r="C15" s="8">
        <v>8203</v>
      </c>
      <c r="D15" s="8">
        <v>207</v>
      </c>
      <c r="E15" s="16"/>
      <c r="F15" s="2"/>
      <c r="G15" s="33">
        <v>27</v>
      </c>
    </row>
    <row r="16" spans="1:7" ht="15.75" x14ac:dyDescent="0.25">
      <c r="A16" s="13">
        <v>40946</v>
      </c>
      <c r="B16" s="8" t="s">
        <v>24</v>
      </c>
      <c r="C16" s="8">
        <v>8204</v>
      </c>
      <c r="D16" s="8">
        <v>513</v>
      </c>
      <c r="E16" s="16"/>
      <c r="F16" s="2">
        <v>72</v>
      </c>
      <c r="G16" s="33">
        <v>72</v>
      </c>
    </row>
    <row r="17" spans="1:7" ht="15.75" x14ac:dyDescent="0.25">
      <c r="A17" s="13">
        <v>40946</v>
      </c>
      <c r="B17" s="8" t="s">
        <v>35</v>
      </c>
      <c r="C17" s="8">
        <v>8207</v>
      </c>
      <c r="D17" s="8">
        <v>717</v>
      </c>
      <c r="E17" s="16"/>
      <c r="F17" s="2"/>
      <c r="G17" s="33">
        <v>105</v>
      </c>
    </row>
    <row r="18" spans="1:7" ht="15.75" x14ac:dyDescent="0.25">
      <c r="A18" s="13">
        <v>40959</v>
      </c>
      <c r="B18" s="8" t="s">
        <v>25</v>
      </c>
      <c r="C18" s="8">
        <v>8216</v>
      </c>
      <c r="D18" s="8">
        <v>696</v>
      </c>
      <c r="E18" s="16"/>
      <c r="F18" s="2"/>
      <c r="G18" s="33">
        <v>96</v>
      </c>
    </row>
    <row r="19" spans="1:7" x14ac:dyDescent="0.25">
      <c r="A19" s="13">
        <v>40959</v>
      </c>
      <c r="B19" s="8" t="s">
        <v>26</v>
      </c>
      <c r="C19" s="8">
        <v>8217</v>
      </c>
      <c r="D19" s="8">
        <v>144</v>
      </c>
      <c r="E19" s="16"/>
      <c r="F19" s="2"/>
      <c r="G19" s="32">
        <v>18</v>
      </c>
    </row>
    <row r="20" spans="1:7" x14ac:dyDescent="0.25">
      <c r="A20" s="13">
        <v>40959</v>
      </c>
      <c r="B20" s="8" t="s">
        <v>27</v>
      </c>
      <c r="C20" s="8">
        <v>8221</v>
      </c>
      <c r="D20" s="8">
        <v>294</v>
      </c>
      <c r="E20" s="16"/>
      <c r="F20" s="2"/>
      <c r="G20" s="32">
        <v>42</v>
      </c>
    </row>
    <row r="21" spans="1:7" x14ac:dyDescent="0.25">
      <c r="A21" s="13">
        <v>40963</v>
      </c>
      <c r="B21" s="8" t="s">
        <v>27</v>
      </c>
      <c r="C21" s="8">
        <v>8225</v>
      </c>
      <c r="D21" s="8">
        <v>174</v>
      </c>
      <c r="E21" s="16"/>
      <c r="F21" s="2"/>
      <c r="G21" s="32">
        <v>24</v>
      </c>
    </row>
    <row r="22" spans="1:7" x14ac:dyDescent="0.25">
      <c r="A22" s="13">
        <v>40963</v>
      </c>
      <c r="B22" s="8" t="s">
        <v>28</v>
      </c>
      <c r="C22" s="8">
        <v>8226</v>
      </c>
      <c r="D22" s="8">
        <v>376</v>
      </c>
      <c r="E22" s="16"/>
      <c r="F22" s="2"/>
      <c r="G22" s="32">
        <v>36</v>
      </c>
    </row>
    <row r="23" spans="1:7" x14ac:dyDescent="0.25">
      <c r="A23" s="13">
        <v>40988</v>
      </c>
      <c r="B23" s="8" t="s">
        <v>29</v>
      </c>
      <c r="C23" s="8">
        <v>8237</v>
      </c>
      <c r="D23" s="8">
        <v>354</v>
      </c>
      <c r="E23" s="16"/>
      <c r="F23" s="2"/>
      <c r="G23" s="32">
        <v>48</v>
      </c>
    </row>
    <row r="24" spans="1:7" x14ac:dyDescent="0.25">
      <c r="A24" s="13">
        <v>40988</v>
      </c>
      <c r="B24" s="8" t="s">
        <v>30</v>
      </c>
      <c r="C24" s="8">
        <v>8238</v>
      </c>
      <c r="D24" s="8">
        <v>348</v>
      </c>
      <c r="E24" s="16"/>
      <c r="F24" s="2"/>
      <c r="G24" s="32">
        <v>48</v>
      </c>
    </row>
    <row r="25" spans="1:7" x14ac:dyDescent="0.25">
      <c r="A25" s="13">
        <v>40988</v>
      </c>
      <c r="B25" s="8" t="s">
        <v>31</v>
      </c>
      <c r="C25" s="8">
        <v>8239</v>
      </c>
      <c r="D25" s="8">
        <v>276</v>
      </c>
      <c r="E25" s="16"/>
      <c r="F25" s="2"/>
      <c r="G25" s="32">
        <v>36</v>
      </c>
    </row>
    <row r="26" spans="1:7" x14ac:dyDescent="0.25">
      <c r="A26" s="13">
        <v>40988</v>
      </c>
      <c r="B26" s="8" t="s">
        <v>16</v>
      </c>
      <c r="C26" s="8">
        <v>8240</v>
      </c>
      <c r="D26" s="8">
        <v>144</v>
      </c>
      <c r="E26" s="16"/>
      <c r="F26" s="2"/>
      <c r="G26" s="32">
        <v>18</v>
      </c>
    </row>
    <row r="27" spans="1:7" x14ac:dyDescent="0.25">
      <c r="A27" s="13">
        <v>40990</v>
      </c>
      <c r="B27" s="8" t="s">
        <v>41</v>
      </c>
      <c r="C27" s="8">
        <v>8247</v>
      </c>
      <c r="D27" s="8">
        <v>7584</v>
      </c>
      <c r="E27" s="16"/>
      <c r="F27" s="2"/>
      <c r="G27" s="32">
        <v>1140</v>
      </c>
    </row>
    <row r="28" spans="1:7" x14ac:dyDescent="0.25">
      <c r="A28" s="13">
        <v>40990</v>
      </c>
      <c r="B28" s="8" t="s">
        <v>32</v>
      </c>
      <c r="C28" s="8">
        <v>8249</v>
      </c>
      <c r="D28" s="8">
        <v>144</v>
      </c>
      <c r="E28" s="16"/>
      <c r="F28" s="2"/>
      <c r="G28" s="32">
        <v>18</v>
      </c>
    </row>
    <row r="29" spans="1:7" x14ac:dyDescent="0.25">
      <c r="A29" s="13">
        <v>40997</v>
      </c>
      <c r="B29" s="8" t="s">
        <v>33</v>
      </c>
      <c r="C29" s="8">
        <v>8263</v>
      </c>
      <c r="D29" s="8">
        <v>522</v>
      </c>
      <c r="E29" s="16"/>
      <c r="F29" s="2"/>
      <c r="G29" s="32">
        <v>39</v>
      </c>
    </row>
    <row r="30" spans="1:7" ht="15.75" x14ac:dyDescent="0.25">
      <c r="A30" s="13">
        <v>41004</v>
      </c>
      <c r="B30" s="8" t="s">
        <v>34</v>
      </c>
      <c r="C30" s="8">
        <v>8284</v>
      </c>
      <c r="D30" s="8">
        <v>276</v>
      </c>
      <c r="E30" s="16"/>
      <c r="F30" s="31"/>
      <c r="G30" s="33">
        <v>36</v>
      </c>
    </row>
    <row r="31" spans="1:7" x14ac:dyDescent="0.25">
      <c r="A31" s="13">
        <v>41004</v>
      </c>
      <c r="B31" s="8" t="s">
        <v>16</v>
      </c>
      <c r="C31" s="8">
        <v>8285</v>
      </c>
      <c r="D31" s="8">
        <v>144</v>
      </c>
      <c r="E31" s="16"/>
      <c r="F31" s="2"/>
      <c r="G31" s="32">
        <v>18</v>
      </c>
    </row>
    <row r="32" spans="1:7" ht="15.75" x14ac:dyDescent="0.25">
      <c r="A32" s="13">
        <v>41012</v>
      </c>
      <c r="B32" s="8" t="s">
        <v>36</v>
      </c>
      <c r="C32" s="8">
        <v>8298</v>
      </c>
      <c r="D32" s="8">
        <v>376.5</v>
      </c>
      <c r="E32" s="16"/>
      <c r="F32" s="2"/>
      <c r="G32" s="33">
        <v>52.5</v>
      </c>
    </row>
    <row r="33" spans="1:8" x14ac:dyDescent="0.25">
      <c r="A33" s="13">
        <v>41032</v>
      </c>
      <c r="B33" s="8" t="s">
        <v>37</v>
      </c>
      <c r="C33" s="8">
        <v>8314</v>
      </c>
      <c r="D33" s="8">
        <v>276</v>
      </c>
      <c r="E33" s="16"/>
      <c r="F33" s="2"/>
      <c r="G33" s="32">
        <v>36</v>
      </c>
    </row>
    <row r="34" spans="1:8" x14ac:dyDescent="0.25">
      <c r="A34" s="13">
        <v>41032</v>
      </c>
      <c r="B34" s="8" t="s">
        <v>38</v>
      </c>
      <c r="C34" s="8">
        <v>8315</v>
      </c>
      <c r="D34" s="8">
        <v>360</v>
      </c>
      <c r="E34" s="16"/>
      <c r="F34" s="2"/>
      <c r="G34" s="32">
        <v>48</v>
      </c>
    </row>
    <row r="35" spans="1:8" ht="15.75" x14ac:dyDescent="0.25">
      <c r="A35" s="13">
        <v>41032</v>
      </c>
      <c r="B35" s="8" t="s">
        <v>15</v>
      </c>
      <c r="C35" s="8">
        <v>8316</v>
      </c>
      <c r="D35" s="8">
        <v>576</v>
      </c>
      <c r="E35" s="16">
        <v>90</v>
      </c>
      <c r="F35" s="2"/>
      <c r="G35" s="33"/>
    </row>
    <row r="36" spans="1:8" ht="15.75" x14ac:dyDescent="0.25">
      <c r="A36" s="13">
        <v>41079</v>
      </c>
      <c r="B36" s="8" t="s">
        <v>39</v>
      </c>
      <c r="C36" s="8">
        <v>8379</v>
      </c>
      <c r="D36" s="8">
        <v>324</v>
      </c>
      <c r="E36" s="16"/>
      <c r="F36" s="2"/>
      <c r="G36" s="33">
        <v>48</v>
      </c>
    </row>
    <row r="37" spans="1:8" x14ac:dyDescent="0.25">
      <c r="A37" s="13">
        <v>41079</v>
      </c>
      <c r="B37" s="8" t="s">
        <v>40</v>
      </c>
      <c r="C37" s="8">
        <v>8390</v>
      </c>
      <c r="D37" s="8">
        <v>696</v>
      </c>
      <c r="E37" s="16"/>
      <c r="F37" s="2">
        <v>84</v>
      </c>
      <c r="G37" s="32">
        <v>96</v>
      </c>
    </row>
    <row r="38" spans="1:8" x14ac:dyDescent="0.25">
      <c r="A38" s="13">
        <v>41087</v>
      </c>
      <c r="B38" s="8" t="s">
        <v>30</v>
      </c>
      <c r="C38" s="8">
        <v>8386</v>
      </c>
      <c r="D38" s="8">
        <v>510</v>
      </c>
      <c r="E38" s="16"/>
      <c r="F38" s="2"/>
      <c r="G38" s="32">
        <v>72</v>
      </c>
    </row>
    <row r="39" spans="1:8" x14ac:dyDescent="0.25">
      <c r="A39" s="13">
        <v>41108</v>
      </c>
      <c r="B39" s="8" t="s">
        <v>42</v>
      </c>
      <c r="C39" s="8">
        <v>8418</v>
      </c>
      <c r="D39" s="8">
        <v>2310</v>
      </c>
      <c r="E39" s="16">
        <v>354</v>
      </c>
      <c r="F39" s="2"/>
      <c r="G39" s="32"/>
    </row>
    <row r="40" spans="1:8" x14ac:dyDescent="0.25">
      <c r="A40" s="13"/>
      <c r="B40" s="8"/>
      <c r="C40" s="8"/>
      <c r="D40" s="8"/>
      <c r="E40" s="16"/>
      <c r="F40" s="2"/>
      <c r="G40" s="32"/>
    </row>
    <row r="41" spans="1:8" ht="18" x14ac:dyDescent="0.25">
      <c r="A41" s="13"/>
      <c r="B41" s="8"/>
      <c r="C41" s="2"/>
      <c r="D41" s="2"/>
      <c r="E41" s="34"/>
      <c r="F41" s="2"/>
      <c r="G41" s="32"/>
    </row>
    <row r="42" spans="1:8" ht="15.75" x14ac:dyDescent="0.25">
      <c r="A42" s="11"/>
      <c r="B42" s="10"/>
      <c r="C42" s="15" t="s">
        <v>10</v>
      </c>
      <c r="D42" s="24">
        <f>SUM(D6:D41)</f>
        <v>21718.42</v>
      </c>
      <c r="E42" s="24"/>
      <c r="F42" s="24">
        <f t="shared" ref="F42" si="0">SUM(F8:F26)</f>
        <v>40591</v>
      </c>
      <c r="G42" s="28">
        <f>SUM(G6:G39)</f>
        <v>2686.5</v>
      </c>
    </row>
    <row r="43" spans="1:8" ht="15.75" x14ac:dyDescent="0.25">
      <c r="A43" s="11"/>
      <c r="B43" s="10"/>
      <c r="C43" s="15"/>
      <c r="D43" s="25"/>
      <c r="E43" s="18"/>
      <c r="F43" s="10"/>
      <c r="G43" s="19"/>
      <c r="H43" t="s">
        <v>13</v>
      </c>
    </row>
    <row r="44" spans="1:8" ht="15.75" x14ac:dyDescent="0.25">
      <c r="A44" s="12"/>
      <c r="B44" s="10"/>
      <c r="C44" s="15" t="s">
        <v>12</v>
      </c>
      <c r="D44" s="26">
        <f>SUM(D42)*19.6/100</f>
        <v>4256.8103200000005</v>
      </c>
      <c r="E44" s="26"/>
      <c r="F44" s="26">
        <f t="shared" ref="F44" si="1">SUM(F42)*19.6/100</f>
        <v>7955.8360000000011</v>
      </c>
      <c r="G44" s="29">
        <f>SUM(G42*B2)</f>
        <v>526.55399999999997</v>
      </c>
    </row>
    <row r="45" spans="1:8" ht="15.75" x14ac:dyDescent="0.25">
      <c r="A45" s="12"/>
      <c r="B45" s="10"/>
      <c r="C45" s="15"/>
      <c r="D45" s="27"/>
      <c r="E45" s="23"/>
      <c r="F45" s="10"/>
      <c r="G45" s="20"/>
    </row>
    <row r="46" spans="1:8" ht="15.75" x14ac:dyDescent="0.25">
      <c r="A46" s="11"/>
      <c r="B46" s="10"/>
      <c r="C46" s="17" t="s">
        <v>11</v>
      </c>
      <c r="D46" s="24">
        <f>SUM(D42:D44)</f>
        <v>25975.230319999999</v>
      </c>
      <c r="E46" s="24"/>
      <c r="F46" s="24">
        <f t="shared" ref="F46" si="2">SUM(F42:F44)</f>
        <v>48546.836000000003</v>
      </c>
      <c r="G46" s="30">
        <f>SUM(G42:G45)</f>
        <v>3213.0540000000001</v>
      </c>
    </row>
    <row r="47" spans="1:8" x14ac:dyDescent="0.25">
      <c r="A47" s="5"/>
      <c r="B47" s="5" t="s">
        <v>43</v>
      </c>
      <c r="C47" s="5"/>
      <c r="D47" s="6"/>
      <c r="E47" s="5"/>
      <c r="F47" s="7"/>
      <c r="G47" s="1"/>
    </row>
  </sheetData>
  <mergeCells count="2">
    <mergeCell ref="B1:G1"/>
    <mergeCell ref="B2:G2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Propriétaire</dc:creator>
  <cp:lastModifiedBy>user</cp:lastModifiedBy>
  <cp:lastPrinted>2013-10-25T08:48:28Z</cp:lastPrinted>
  <dcterms:created xsi:type="dcterms:W3CDTF">2008-11-28T10:50:18Z</dcterms:created>
  <dcterms:modified xsi:type="dcterms:W3CDTF">2013-10-25T09:37:54Z</dcterms:modified>
</cp:coreProperties>
</file>