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D9" i="1" l="1"/>
  <c r="E9" i="1"/>
  <c r="F9" i="1"/>
  <c r="D11" i="1" l="1"/>
  <c r="F11" i="1" l="1"/>
  <c r="E11" i="1"/>
  <c r="D13" i="1"/>
  <c r="F13" i="1" l="1"/>
  <c r="E13" i="1"/>
</calcChain>
</file>

<file path=xl/sharedStrings.xml><?xml version="1.0" encoding="utf-8"?>
<sst xmlns="http://schemas.openxmlformats.org/spreadsheetml/2006/main" count="14" uniqueCount="14">
  <si>
    <t>TOTAL    HT</t>
  </si>
  <si>
    <t xml:space="preserve">           TTC</t>
  </si>
  <si>
    <t xml:space="preserve">TVA   20 % 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</si>
  <si>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</si>
  <si>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</si>
  <si>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</si>
  <si>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</si>
  <si>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</si>
  <si>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</si>
  <si>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LA CAVE SUR LE COMPTOIR</t>
  </si>
  <si>
    <t>CLVS SARL FRANCOIS PARENT - ETAT DES COMMISSIONS AU 31 DECEMBRE 2016</t>
  </si>
  <si>
    <t>KOH I NOR</t>
  </si>
  <si>
    <t>BOUITTE</t>
  </si>
  <si>
    <t>GRANDES ALPES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</si>
</sst>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7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4" fontId="9" fillId="0" borderId="2" xfId="1" applyNumberFormat="1" applyFont="1" applyFill="1" applyBorder="1"/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4" fontId="5" fillId="0" borderId="3" xfId="1" applyNumberFormat="1" applyFont="1" applyFill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4" fontId="9" fillId="2" borderId="2" xfId="1" applyNumberFormat="1" applyFont="1" applyFill="1" applyBorder="1"/>
    <xf numFmtId="14" fontId="13" fillId="0" borderId="1" xfId="0" applyNumberFormat="1" applyFont="1" applyBorder="1"/>
    <xf numFmtId="0" fontId="10" fillId="0" borderId="2" xfId="0" applyFont="1" applyBorder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1" sqref="H11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8" x14ac:dyDescent="0.25">
      <c r="B1" t="s">
        <v>10</v>
      </c>
      <c r="E1" s="16"/>
    </row>
    <row r="2" spans="1:8" x14ac:dyDescent="0.25">
      <c r="E2" s="14"/>
    </row>
    <row r="3" spans="1:8" x14ac:dyDescent="0.25">
      <c r="A3" s="42" t="s">
        <v>5</v>
      </c>
      <c r="B3" s="44" t="s">
        <v>3</v>
      </c>
      <c r="C3" s="40" t="s">
        <v>4</v>
      </c>
      <c r="D3" s="45" t="s">
        <v>6</v>
      </c>
      <c r="E3" s="47" t="s">
        <v>7</v>
      </c>
      <c r="F3" s="38" t="s">
        <v>8</v>
      </c>
    </row>
    <row r="4" spans="1:8" x14ac:dyDescent="0.25">
      <c r="A4" s="43"/>
      <c r="B4" s="43"/>
      <c r="C4" s="41"/>
      <c r="D4" s="46"/>
      <c r="E4" s="48"/>
      <c r="F4" s="39"/>
    </row>
    <row r="5" spans="1:8" x14ac:dyDescent="0.25">
      <c r="A5" s="8">
        <v>42690</v>
      </c>
      <c r="B5" s="29" t="s">
        <v>9</v>
      </c>
      <c r="C5" s="30">
        <v>2769</v>
      </c>
      <c r="D5" s="31">
        <v>489.6</v>
      </c>
      <c r="E5" s="32">
        <v>60</v>
      </c>
      <c r="F5" s="33"/>
    </row>
    <row r="6" spans="1:8" x14ac:dyDescent="0.25">
      <c r="A6" s="36">
        <v>42690</v>
      </c>
      <c r="B6" s="29" t="s">
        <v>11</v>
      </c>
      <c r="C6" s="30">
        <v>2770</v>
      </c>
      <c r="D6" s="29">
        <v>450</v>
      </c>
      <c r="E6" s="34"/>
      <c r="F6" s="37">
        <v>72</v>
      </c>
    </row>
    <row r="7" spans="1:8" x14ac:dyDescent="0.25">
      <c r="A7" s="8">
        <v>42695</v>
      </c>
      <c r="B7" s="5" t="s">
        <v>12</v>
      </c>
      <c r="C7" s="7">
        <v>2775</v>
      </c>
      <c r="D7" s="15">
        <v>957</v>
      </c>
      <c r="E7" s="17">
        <v>150</v>
      </c>
      <c r="F7" s="18"/>
    </row>
    <row r="8" spans="1:8" x14ac:dyDescent="0.25">
      <c r="A8" s="8">
        <v>42719</v>
      </c>
      <c r="B8" s="5" t="s">
        <v>13</v>
      </c>
      <c r="C8" s="3">
        <v>2787</v>
      </c>
      <c r="D8" s="15">
        <v>258</v>
      </c>
      <c r="E8" s="19">
        <v>42</v>
      </c>
      <c r="F8" s="18"/>
    </row>
    <row r="9" spans="1:8" ht="15.75" x14ac:dyDescent="0.25">
      <c r="A9" s="5"/>
      <c r="B9" s="6" t="s">
        <v>0</v>
      </c>
      <c r="C9" s="2"/>
      <c r="D9" s="10">
        <f>SUM(D5:D7)</f>
        <v>1896.6</v>
      </c>
      <c r="E9" s="24">
        <f>SUM(E5:E7)</f>
        <v>210</v>
      </c>
      <c r="F9" s="20">
        <f>SUM(F5:F7)</f>
        <v>72</v>
      </c>
    </row>
    <row r="10" spans="1:8" ht="15.75" x14ac:dyDescent="0.25">
      <c r="A10" s="2"/>
      <c r="B10" s="6"/>
      <c r="C10" s="2"/>
      <c r="D10" s="11"/>
      <c r="E10" s="25"/>
      <c r="F10" s="21"/>
      <c r="H10" s="28"/>
    </row>
    <row r="11" spans="1:8" ht="15.75" x14ac:dyDescent="0.25">
      <c r="A11" s="2"/>
      <c r="B11" s="9" t="s">
        <v>2</v>
      </c>
      <c r="C11" s="2"/>
      <c r="D11" s="12">
        <f>+D9*20/100</f>
        <v>379.32</v>
      </c>
      <c r="E11" s="26">
        <f>+E9*20/100</f>
        <v>42</v>
      </c>
      <c r="F11" s="22">
        <f>+F9*20/100</f>
        <v>14.4</v>
      </c>
      <c r="H11" s="28"/>
    </row>
    <row r="12" spans="1:8" ht="15.75" x14ac:dyDescent="0.25">
      <c r="A12" s="2"/>
      <c r="B12" s="2"/>
      <c r="C12" s="2"/>
      <c r="D12" s="13"/>
      <c r="E12" s="25"/>
      <c r="F12" s="23"/>
    </row>
    <row r="13" spans="1:8" ht="15.75" x14ac:dyDescent="0.25">
      <c r="A13" s="2"/>
      <c r="B13" s="4" t="s">
        <v>1</v>
      </c>
      <c r="C13" s="4"/>
      <c r="D13" s="12">
        <f>+D9+D11</f>
        <v>2275.92</v>
      </c>
      <c r="E13" s="26">
        <f>+E9+E11</f>
        <v>252</v>
      </c>
      <c r="F13" s="35">
        <f>+F9+F11</f>
        <v>86.4</v>
      </c>
      <c r="G13" s="1"/>
    </row>
    <row r="14" spans="1:8" ht="15.75" x14ac:dyDescent="0.25">
      <c r="A14" s="2"/>
      <c r="B14" s="4"/>
      <c r="C14" s="4"/>
      <c r="D14" s="12"/>
      <c r="E14" s="27"/>
      <c r="F14" s="22"/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2014-07-21T12:40:17Z</cp:lastPrinted>
  <dcterms:created xsi:type="dcterms:W3CDTF">2008-12-09T08:05:47Z</dcterms:created>
  <dcterms:modified xsi:type="dcterms:W3CDTF">2016-12-15T15:56:31Z</dcterms:modified>
</cp:coreProperties>
</file>