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URAFGROS\Shared Folders\public\WW6\REPRESENTANT COMM\CALIXTE\"/>
    </mc:Choice>
  </mc:AlternateContent>
  <bookViews>
    <workbookView xWindow="240" yWindow="105" windowWidth="11565" windowHeight="4650"/>
  </bookViews>
  <sheets>
    <sheet name="Feuil1" sheetId="1" r:id="rId1"/>
  </sheets>
  <calcPr calcId="152511" refMode="R1C1"/>
</workbook>
</file>

<file path=xl/calcChain.xml><?xml version="1.0" encoding="utf-8"?>
<calcChain xmlns="http://schemas.openxmlformats.org/spreadsheetml/2006/main">
  <c r="F17" i="1" l="1"/>
  <c r="E17" i="1"/>
  <c r="D17" i="1"/>
  <c r="D19" i="1" l="1"/>
  <c r="F19" i="1" l="1"/>
  <c r="E19" i="1"/>
  <c r="D21" i="1"/>
  <c r="F21" i="1" l="1"/>
  <c r="E21" i="1"/>
</calcChain>
</file>

<file path=xl/sharedStrings.xml><?xml version="1.0" encoding="utf-8"?>
<sst xmlns="http://schemas.openxmlformats.org/spreadsheetml/2006/main" count="20" uniqueCount="18">
  <si>
    <t>TOTAL    HT</t>
  </si>
  <si>
    <t xml:space="preserve">           TTC</t>
  </si>
  <si>
    <t xml:space="preserve">TVA   20 % </t>
  </si>
  <si>
    <t>Nom Client</t>
  </si>
  <si>
    <t>facture n°</t>
  </si>
  <si>
    <t>Date de facturation</t>
  </si>
  <si>
    <t>somme facturée</t>
  </si>
  <si>
    <t>COMMISSION EN ATTENTE</t>
  </si>
  <si>
    <t>COMMISSION A REGLER</t>
  </si>
  <si>
    <t>CLVS SARL FRANCOIS PARENT - ETAT DES COMMISSIONS AU 31 Décembre 2017</t>
  </si>
  <si>
    <t>LES TROLLES</t>
  </si>
  <si>
    <t>LE FARCON</t>
  </si>
  <si>
    <t>CHALET DES NEIGES</t>
  </si>
  <si>
    <t>TAJI MAH</t>
  </si>
  <si>
    <t>CHABICHOU</t>
  </si>
  <si>
    <t>CHEZ MERIE</t>
  </si>
  <si>
    <t>HPM</t>
  </si>
  <si>
    <t>LA BOUITTE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</si>
</sst>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0" xfId="1"/>
    <xf numFmtId="0" fontId="1" fillId="0" borderId="1" xfId="1" applyBorder="1"/>
    <xf numFmtId="0" fontId="1" fillId="0" borderId="1" xfId="1" applyBorder="1" applyAlignment="1">
      <alignment horizontal="center"/>
    </xf>
    <xf numFmtId="0" fontId="5" fillId="0" borderId="1" xfId="1" applyFont="1" applyBorder="1"/>
    <xf numFmtId="0" fontId="7" fillId="0" borderId="1" xfId="1" applyFont="1" applyBorder="1"/>
    <xf numFmtId="0" fontId="2" fillId="0" borderId="1" xfId="1" applyFont="1" applyFill="1" applyBorder="1" applyAlignment="1">
      <alignment horizontal="center"/>
    </xf>
    <xf numFmtId="0" fontId="7" fillId="0" borderId="1" xfId="1" applyFont="1" applyBorder="1" applyAlignment="1">
      <alignment horizontal="center"/>
    </xf>
    <xf numFmtId="14" fontId="7" fillId="0" borderId="1" xfId="1" applyNumberFormat="1" applyFont="1" applyBorder="1"/>
    <xf numFmtId="0" fontId="2" fillId="0" borderId="1" xfId="1" applyFont="1" applyBorder="1" applyAlignment="1">
      <alignment horizontal="center"/>
    </xf>
    <xf numFmtId="4" fontId="5" fillId="0" borderId="1" xfId="1" applyNumberFormat="1" applyFont="1" applyFill="1" applyBorder="1"/>
    <xf numFmtId="4" fontId="8" fillId="0" borderId="0" xfId="1" applyNumberFormat="1" applyFont="1"/>
    <xf numFmtId="4" fontId="5" fillId="0" borderId="1" xfId="1" applyNumberFormat="1" applyFont="1" applyBorder="1"/>
    <xf numFmtId="4" fontId="8" fillId="0" borderId="1" xfId="1" applyNumberFormat="1" applyFont="1" applyBorder="1"/>
    <xf numFmtId="10" fontId="0" fillId="0" borderId="0" xfId="0" applyNumberFormat="1"/>
    <xf numFmtId="4" fontId="7" fillId="0" borderId="1" xfId="1" applyNumberFormat="1" applyFont="1" applyBorder="1"/>
    <xf numFmtId="15" fontId="0" fillId="0" borderId="0" xfId="0" applyNumberFormat="1"/>
    <xf numFmtId="0" fontId="7" fillId="0" borderId="3" xfId="1" applyFont="1" applyBorder="1" applyAlignment="1">
      <alignment horizontal="center"/>
    </xf>
    <xf numFmtId="0" fontId="10" fillId="0" borderId="2" xfId="1" applyFont="1" applyBorder="1" applyAlignment="1">
      <alignment horizontal="center"/>
    </xf>
    <xf numFmtId="0" fontId="11" fillId="0" borderId="3" xfId="1" applyFont="1" applyBorder="1" applyAlignment="1">
      <alignment horizontal="center"/>
    </xf>
    <xf numFmtId="0" fontId="10" fillId="0" borderId="2" xfId="1" applyFont="1" applyFill="1" applyBorder="1" applyAlignment="1">
      <alignment horizontal="center"/>
    </xf>
    <xf numFmtId="4" fontId="9" fillId="0" borderId="2" xfId="1" applyNumberFormat="1" applyFont="1" applyBorder="1"/>
    <xf numFmtId="0" fontId="12" fillId="0" borderId="2" xfId="1" applyFont="1" applyBorder="1"/>
    <xf numFmtId="2" fontId="6" fillId="0" borderId="3" xfId="1" applyNumberFormat="1" applyFont="1" applyFill="1" applyBorder="1"/>
    <xf numFmtId="4" fontId="5" fillId="0" borderId="3" xfId="1" applyNumberFormat="1" applyFont="1" applyBorder="1"/>
    <xf numFmtId="4" fontId="5" fillId="0" borderId="4" xfId="1" applyNumberFormat="1" applyFont="1" applyBorder="1"/>
    <xf numFmtId="0" fontId="0" fillId="0" borderId="0" xfId="0" applyBorder="1"/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2" fontId="13" fillId="0" borderId="1" xfId="0" applyNumberFormat="1" applyFont="1" applyBorder="1"/>
    <xf numFmtId="0" fontId="13" fillId="0" borderId="3" xfId="0" applyFont="1" applyBorder="1" applyAlignment="1">
      <alignment horizontal="center"/>
    </xf>
    <xf numFmtId="4" fontId="9" fillId="2" borderId="2" xfId="1" applyNumberFormat="1" applyFont="1" applyFill="1" applyBorder="1"/>
    <xf numFmtId="14" fontId="13" fillId="0" borderId="1" xfId="0" applyNumberFormat="1" applyFont="1" applyBorder="1"/>
    <xf numFmtId="0" fontId="10" fillId="0" borderId="2" xfId="0" applyFont="1" applyBorder="1"/>
    <xf numFmtId="0" fontId="12" fillId="0" borderId="2" xfId="0" applyFont="1" applyBorder="1"/>
    <xf numFmtId="9" fontId="1" fillId="0" borderId="1" xfId="1" applyNumberFormat="1" applyBorder="1"/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 shrinkToFit="1"/>
    </xf>
    <xf numFmtId="0" fontId="3" fillId="0" borderId="6" xfId="1" applyFont="1" applyBorder="1" applyAlignment="1">
      <alignment horizontal="center" vertical="center" wrapText="1" shrinkToFit="1"/>
    </xf>
    <xf numFmtId="0" fontId="7" fillId="0" borderId="5" xfId="1" applyFont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F15" sqref="F15"/>
    </sheetView>
  </sheetViews>
  <sheetFormatPr baseColWidth="10" defaultRowHeight="15" x14ac:dyDescent="0.25"/>
  <cols>
    <col min="1" max="1" width="10.42578125" customWidth="1"/>
    <col min="2" max="2" width="21.42578125" customWidth="1"/>
    <col min="3" max="3" width="10" customWidth="1"/>
    <col min="4" max="4" width="16.7109375" customWidth="1"/>
    <col min="5" max="5" width="15.85546875" customWidth="1"/>
    <col min="6" max="6" width="14" customWidth="1"/>
    <col min="7" max="7" width="8.140625" customWidth="1"/>
  </cols>
  <sheetData>
    <row r="1" spans="1:6" x14ac:dyDescent="0.25">
      <c r="B1" t="s">
        <v>9</v>
      </c>
      <c r="E1" s="16"/>
    </row>
    <row r="2" spans="1:6" x14ac:dyDescent="0.25">
      <c r="E2" s="14"/>
    </row>
    <row r="3" spans="1:6" x14ac:dyDescent="0.25">
      <c r="A3" s="40" t="s">
        <v>5</v>
      </c>
      <c r="B3" s="42" t="s">
        <v>3</v>
      </c>
      <c r="C3" s="38" t="s">
        <v>4</v>
      </c>
      <c r="D3" s="43" t="s">
        <v>6</v>
      </c>
      <c r="E3" s="45" t="s">
        <v>7</v>
      </c>
      <c r="F3" s="36" t="s">
        <v>8</v>
      </c>
    </row>
    <row r="4" spans="1:6" x14ac:dyDescent="0.25">
      <c r="A4" s="41"/>
      <c r="B4" s="41"/>
      <c r="C4" s="39"/>
      <c r="D4" s="44"/>
      <c r="E4" s="46"/>
      <c r="F4" s="37"/>
    </row>
    <row r="5" spans="1:6" x14ac:dyDescent="0.25">
      <c r="A5" s="8">
        <v>43042</v>
      </c>
      <c r="B5" s="27" t="s">
        <v>16</v>
      </c>
      <c r="C5" s="28">
        <v>2872</v>
      </c>
      <c r="D5" s="29">
        <v>1260</v>
      </c>
      <c r="E5" s="30">
        <v>192</v>
      </c>
      <c r="F5" s="34"/>
    </row>
    <row r="6" spans="1:6" x14ac:dyDescent="0.25">
      <c r="A6" s="32">
        <v>43053</v>
      </c>
      <c r="B6" s="27" t="s">
        <v>11</v>
      </c>
      <c r="C6" s="28">
        <v>2875</v>
      </c>
      <c r="D6" s="27">
        <v>972</v>
      </c>
      <c r="E6" s="30">
        <v>78</v>
      </c>
      <c r="F6" s="33"/>
    </row>
    <row r="7" spans="1:6" x14ac:dyDescent="0.25">
      <c r="A7" s="8">
        <v>43053</v>
      </c>
      <c r="B7" s="5" t="s">
        <v>12</v>
      </c>
      <c r="C7" s="7">
        <v>2877</v>
      </c>
      <c r="D7" s="15">
        <v>1238.4000000000001</v>
      </c>
      <c r="E7" s="17">
        <v>156</v>
      </c>
      <c r="F7" s="18"/>
    </row>
    <row r="8" spans="1:6" x14ac:dyDescent="0.25">
      <c r="A8" s="8">
        <v>43053</v>
      </c>
      <c r="B8" s="5" t="s">
        <v>13</v>
      </c>
      <c r="C8" s="3">
        <v>2876</v>
      </c>
      <c r="D8" s="15">
        <v>619.20000000000005</v>
      </c>
      <c r="E8" s="19">
        <v>162</v>
      </c>
      <c r="F8" s="18"/>
    </row>
    <row r="9" spans="1:6" x14ac:dyDescent="0.25">
      <c r="A9" s="8">
        <v>43060</v>
      </c>
      <c r="B9" s="5" t="s">
        <v>16</v>
      </c>
      <c r="C9" s="3">
        <v>2881</v>
      </c>
      <c r="D9" s="15">
        <v>756</v>
      </c>
      <c r="E9" s="19"/>
      <c r="F9" s="18"/>
    </row>
    <row r="10" spans="1:6" x14ac:dyDescent="0.25">
      <c r="A10" s="8">
        <v>43060</v>
      </c>
      <c r="B10" s="5" t="s">
        <v>10</v>
      </c>
      <c r="C10" s="3">
        <v>2881</v>
      </c>
      <c r="D10" s="15">
        <v>756</v>
      </c>
      <c r="E10" s="19">
        <v>120</v>
      </c>
      <c r="F10" s="18"/>
    </row>
    <row r="11" spans="1:6" x14ac:dyDescent="0.25">
      <c r="A11" s="8">
        <v>43069</v>
      </c>
      <c r="B11" s="5" t="s">
        <v>14</v>
      </c>
      <c r="C11" s="3">
        <v>2882</v>
      </c>
      <c r="D11" s="15">
        <v>1764</v>
      </c>
      <c r="E11" s="19">
        <v>288</v>
      </c>
      <c r="F11" s="18"/>
    </row>
    <row r="12" spans="1:6" x14ac:dyDescent="0.25">
      <c r="A12" s="8">
        <v>43069</v>
      </c>
      <c r="B12" s="5" t="s">
        <v>15</v>
      </c>
      <c r="C12" s="3">
        <v>2883</v>
      </c>
      <c r="D12" s="15">
        <v>168</v>
      </c>
      <c r="E12" s="19">
        <v>12</v>
      </c>
      <c r="F12" s="18"/>
    </row>
    <row r="13" spans="1:6" x14ac:dyDescent="0.25">
      <c r="A13" s="8">
        <v>43081</v>
      </c>
      <c r="B13" s="5" t="s">
        <v>10</v>
      </c>
      <c r="C13" s="3">
        <v>2889</v>
      </c>
      <c r="D13" s="15">
        <v>2592</v>
      </c>
      <c r="E13" s="19">
        <v>456</v>
      </c>
      <c r="F13" s="18"/>
    </row>
    <row r="14" spans="1:6" x14ac:dyDescent="0.25">
      <c r="A14" s="8"/>
      <c r="B14" s="5"/>
      <c r="C14" s="3"/>
      <c r="D14" s="15"/>
      <c r="E14" s="19"/>
      <c r="F14" s="18"/>
    </row>
    <row r="15" spans="1:6" x14ac:dyDescent="0.25">
      <c r="A15" s="8">
        <v>43083</v>
      </c>
      <c r="B15" s="5" t="s">
        <v>17</v>
      </c>
      <c r="C15" s="3">
        <v>2891</v>
      </c>
      <c r="D15" s="15">
        <v>390</v>
      </c>
      <c r="E15" s="19">
        <v>78</v>
      </c>
      <c r="F15" s="18"/>
    </row>
    <row r="16" spans="1:6" x14ac:dyDescent="0.25">
      <c r="A16" s="8"/>
      <c r="B16" s="5"/>
      <c r="C16" s="3"/>
      <c r="D16" s="15"/>
      <c r="E16" s="19"/>
      <c r="F16" s="18"/>
    </row>
    <row r="17" spans="1:8" ht="15.75" x14ac:dyDescent="0.25">
      <c r="A17" s="5"/>
      <c r="B17" s="6" t="s">
        <v>0</v>
      </c>
      <c r="C17" s="2"/>
      <c r="D17" s="10">
        <f>SUM(D5:D16)</f>
        <v>10515.6</v>
      </c>
      <c r="E17" s="10">
        <f>SUM(E5:E16)</f>
        <v>1542</v>
      </c>
      <c r="F17" s="10">
        <f>SUM(F5:F16)</f>
        <v>0</v>
      </c>
    </row>
    <row r="18" spans="1:8" ht="15.75" x14ac:dyDescent="0.25">
      <c r="A18" s="2"/>
      <c r="B18" s="6"/>
      <c r="C18" s="2"/>
      <c r="D18" s="11"/>
      <c r="E18" s="23"/>
      <c r="F18" s="20"/>
      <c r="H18" s="26"/>
    </row>
    <row r="19" spans="1:8" ht="15.75" x14ac:dyDescent="0.25">
      <c r="A19" s="2"/>
      <c r="B19" s="9" t="s">
        <v>2</v>
      </c>
      <c r="C19" s="35">
        <v>0.2</v>
      </c>
      <c r="D19" s="12">
        <f>+D17*20/100</f>
        <v>2103.12</v>
      </c>
      <c r="E19" s="24">
        <f>+E17*20/100</f>
        <v>308.39999999999998</v>
      </c>
      <c r="F19" s="21">
        <f>+F17*20/100</f>
        <v>0</v>
      </c>
      <c r="H19" s="26"/>
    </row>
    <row r="20" spans="1:8" ht="15.75" x14ac:dyDescent="0.25">
      <c r="A20" s="2"/>
      <c r="B20" s="2"/>
      <c r="C20" s="2"/>
      <c r="D20" s="13"/>
      <c r="E20" s="23"/>
      <c r="F20" s="22"/>
    </row>
    <row r="21" spans="1:8" ht="15.75" x14ac:dyDescent="0.25">
      <c r="A21" s="2"/>
      <c r="B21" s="4" t="s">
        <v>1</v>
      </c>
      <c r="C21" s="4"/>
      <c r="D21" s="12">
        <f>+D17+D19</f>
        <v>12618.720000000001</v>
      </c>
      <c r="E21" s="24">
        <f>+E17+E19</f>
        <v>1850.4</v>
      </c>
      <c r="F21" s="31">
        <f>+F17+F19</f>
        <v>0</v>
      </c>
      <c r="G21" s="1"/>
    </row>
    <row r="22" spans="1:8" ht="15.75" x14ac:dyDescent="0.25">
      <c r="A22" s="2"/>
      <c r="B22" s="4"/>
      <c r="C22" s="4"/>
      <c r="D22" s="12"/>
      <c r="E22" s="25"/>
      <c r="F22" s="21"/>
    </row>
  </sheetData>
  <mergeCells count="6">
    <mergeCell ref="F3:F4"/>
    <mergeCell ref="C3:C4"/>
    <mergeCell ref="A3:A4"/>
    <mergeCell ref="B3:B4"/>
    <mergeCell ref="D3:D4"/>
    <mergeCell ref="E3:E4"/>
  </mergeCells>
  <printOptions horizontalCentered="1" verticalCentered="1"/>
  <pageMargins left="0.62992125984251968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utilisateur afgros</cp:lastModifiedBy>
  <cp:lastPrinted>2017-07-07T06:53:04Z</cp:lastPrinted>
  <dcterms:created xsi:type="dcterms:W3CDTF">2008-12-09T08:05:47Z</dcterms:created>
  <dcterms:modified xsi:type="dcterms:W3CDTF">2017-12-14T13:06:45Z</dcterms:modified>
</cp:coreProperties>
</file>