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460" windowHeight="741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F19" i="1" l="1"/>
  <c r="F20" i="1" s="1"/>
  <c r="G19" i="1"/>
  <c r="G20" i="1" s="1"/>
  <c r="G21" i="1" l="1"/>
  <c r="F21" i="1"/>
</calcChain>
</file>

<file path=xl/sharedStrings.xml><?xml version="1.0" encoding="utf-8"?>
<sst xmlns="http://schemas.openxmlformats.org/spreadsheetml/2006/main" count="17" uniqueCount="16">
  <si>
    <t>LE MEILLEUR DU VIN</t>
  </si>
  <si>
    <t>TOTAL HT</t>
  </si>
  <si>
    <t>TTC</t>
  </si>
  <si>
    <t>ETS MARTIN</t>
  </si>
  <si>
    <t>FERSTLER</t>
  </si>
  <si>
    <t xml:space="preserve">AU BON GEORGE </t>
  </si>
  <si>
    <t>SEINE 121</t>
  </si>
  <si>
    <t>NOMICOS</t>
  </si>
  <si>
    <t>LA GRANDE CAVE</t>
  </si>
  <si>
    <t>LAS CASES</t>
  </si>
  <si>
    <t>IDEAL WINE</t>
  </si>
  <si>
    <t>TVA 20%</t>
  </si>
  <si>
    <t>DOMAINE AF GROS ETAT DES VENTES AU 31 DECEMBRE 2019</t>
  </si>
  <si>
    <t>FRENCH FINE WINE</t>
  </si>
  <si>
    <t>LA CAVE DE SOPHIE</t>
  </si>
  <si>
    <t>L'EPICURIEN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</si>
</sst>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0" fontId="1" fillId="0" borderId="0" xfId="1" applyBorder="1"/>
    <xf numFmtId="9" fontId="1" fillId="0" borderId="0" xfId="1" applyNumberFormat="1" applyBorder="1"/>
    <xf numFmtId="0" fontId="7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6" fillId="0" borderId="0" xfId="1" applyFont="1"/>
    <xf numFmtId="2" fontId="8" fillId="0" borderId="1" xfId="1" applyNumberFormat="1" applyFont="1" applyBorder="1" applyAlignment="1">
      <alignment horizontal="center"/>
    </xf>
    <xf numFmtId="44" fontId="7" fillId="0" borderId="1" xfId="1" applyNumberFormat="1" applyFont="1" applyFill="1" applyBorder="1" applyAlignment="1">
      <alignment horizontal="center"/>
    </xf>
    <xf numFmtId="44" fontId="7" fillId="0" borderId="1" xfId="1" applyNumberFormat="1" applyFont="1" applyFill="1" applyBorder="1"/>
    <xf numFmtId="0" fontId="0" fillId="0" borderId="1" xfId="0" applyBorder="1"/>
    <xf numFmtId="0" fontId="7" fillId="0" borderId="3" xfId="1" applyFont="1" applyBorder="1" applyAlignment="1">
      <alignment horizontal="center"/>
    </xf>
    <xf numFmtId="0" fontId="9" fillId="0" borderId="1" xfId="0" applyFont="1" applyBorder="1"/>
    <xf numFmtId="164" fontId="7" fillId="0" borderId="1" xfId="1" applyNumberFormat="1" applyFont="1" applyFill="1" applyBorder="1"/>
    <xf numFmtId="44" fontId="8" fillId="3" borderId="1" xfId="1" applyNumberFormat="1" applyFont="1" applyFill="1" applyBorder="1"/>
    <xf numFmtId="0" fontId="7" fillId="0" borderId="1" xfId="1" applyFont="1" applyFill="1" applyBorder="1" applyAlignment="1">
      <alignment horizontal="center"/>
    </xf>
    <xf numFmtId="2" fontId="7" fillId="0" borderId="2" xfId="1" applyNumberFormat="1" applyFont="1" applyBorder="1" applyAlignment="1">
      <alignment horizontal="center"/>
    </xf>
    <xf numFmtId="9" fontId="1" fillId="0" borderId="0" xfId="1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10" fillId="0" borderId="0" xfId="0" applyFont="1"/>
    <xf numFmtId="0" fontId="3" fillId="2" borderId="0" xfId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topLeftCell="C1" workbookViewId="0">
      <selection activeCell="H17" sqref="H17"/>
    </sheetView>
  </sheetViews>
  <sheetFormatPr baseColWidth="10" defaultRowHeight="15" x14ac:dyDescent="0.25"/>
  <cols>
    <col min="1" max="1" width="5.28515625" customWidth="1"/>
    <col min="2" max="3" width="12.7109375" bestFit="1" customWidth="1"/>
    <col min="4" max="4" width="29.42578125" bestFit="1" customWidth="1"/>
    <col min="5" max="5" width="18.85546875" customWidth="1"/>
    <col min="6" max="6" width="18.85546875" bestFit="1" customWidth="1"/>
    <col min="7" max="7" width="25.140625" customWidth="1"/>
  </cols>
  <sheetData>
    <row r="1" spans="2:9" ht="15.75" x14ac:dyDescent="0.25">
      <c r="B1" s="29" t="s">
        <v>0</v>
      </c>
      <c r="C1" s="29"/>
      <c r="D1" s="29"/>
      <c r="E1" s="29"/>
      <c r="F1" s="29"/>
      <c r="G1" s="29"/>
      <c r="H1" s="29"/>
    </row>
    <row r="2" spans="2:9" ht="15.75" x14ac:dyDescent="0.25">
      <c r="B2" s="4"/>
      <c r="C2" s="4"/>
      <c r="D2" s="4"/>
      <c r="E2" s="4"/>
      <c r="F2" s="4"/>
      <c r="G2" s="4"/>
      <c r="H2" s="4"/>
    </row>
    <row r="3" spans="2:9" ht="15.75" x14ac:dyDescent="0.25">
      <c r="B3" s="29" t="s">
        <v>12</v>
      </c>
      <c r="C3" s="29"/>
      <c r="D3" s="29"/>
      <c r="E3" s="29"/>
      <c r="F3" s="29"/>
      <c r="G3" s="29"/>
      <c r="H3" s="29"/>
    </row>
    <row r="4" spans="2:9" x14ac:dyDescent="0.25">
      <c r="B4" s="6"/>
      <c r="C4" s="6"/>
      <c r="D4" s="6"/>
      <c r="E4" s="6"/>
      <c r="F4" s="6"/>
      <c r="G4" s="6"/>
      <c r="H4" s="1"/>
    </row>
    <row r="5" spans="2:9" x14ac:dyDescent="0.25">
      <c r="B5" s="6"/>
      <c r="C5" s="6"/>
      <c r="D5" s="6"/>
      <c r="E5" s="6"/>
      <c r="F5" s="6"/>
      <c r="G5" s="7"/>
      <c r="H5" s="23"/>
      <c r="I5" s="24"/>
    </row>
    <row r="6" spans="2:9" ht="26.25" x14ac:dyDescent="0.4">
      <c r="B6" s="9">
        <v>43584</v>
      </c>
      <c r="C6" s="21">
        <v>305</v>
      </c>
      <c r="D6" s="21" t="s">
        <v>4</v>
      </c>
      <c r="E6" s="22">
        <v>1635</v>
      </c>
      <c r="F6" s="22"/>
      <c r="G6" s="13">
        <v>293.25</v>
      </c>
      <c r="H6" s="28"/>
    </row>
    <row r="7" spans="2:9" ht="15.75" x14ac:dyDescent="0.25">
      <c r="B7" s="9">
        <v>43584</v>
      </c>
      <c r="C7" s="21">
        <v>308</v>
      </c>
      <c r="D7" s="21" t="s">
        <v>5</v>
      </c>
      <c r="E7" s="22">
        <v>2774.52</v>
      </c>
      <c r="F7" s="22"/>
      <c r="G7" s="13">
        <v>554.9</v>
      </c>
    </row>
    <row r="8" spans="2:9" ht="15.75" x14ac:dyDescent="0.25">
      <c r="B8" s="9">
        <v>43606</v>
      </c>
      <c r="C8" s="21">
        <v>328</v>
      </c>
      <c r="D8" s="21" t="s">
        <v>6</v>
      </c>
      <c r="E8" s="22">
        <v>1440</v>
      </c>
      <c r="F8" s="22"/>
      <c r="G8" s="13">
        <v>288</v>
      </c>
    </row>
    <row r="9" spans="2:9" ht="15.75" x14ac:dyDescent="0.25">
      <c r="B9" s="9">
        <v>43613</v>
      </c>
      <c r="C9" s="21">
        <v>336</v>
      </c>
      <c r="D9" s="21" t="s">
        <v>9</v>
      </c>
      <c r="E9" s="22">
        <v>266.25</v>
      </c>
      <c r="F9" s="22"/>
      <c r="G9" s="13">
        <v>52.25</v>
      </c>
    </row>
    <row r="10" spans="2:9" ht="15.75" x14ac:dyDescent="0.25">
      <c r="B10" s="9">
        <v>43619</v>
      </c>
      <c r="C10" s="21">
        <v>341</v>
      </c>
      <c r="D10" s="21" t="s">
        <v>7</v>
      </c>
      <c r="E10" s="22">
        <v>914.76</v>
      </c>
      <c r="F10" s="22"/>
      <c r="G10" s="13">
        <v>182.95</v>
      </c>
    </row>
    <row r="11" spans="2:9" ht="15.75" x14ac:dyDescent="0.25">
      <c r="B11" s="9">
        <v>43619</v>
      </c>
      <c r="C11" s="21">
        <v>345</v>
      </c>
      <c r="D11" s="21" t="s">
        <v>3</v>
      </c>
      <c r="E11" s="22">
        <v>6447</v>
      </c>
      <c r="F11" s="22"/>
      <c r="G11" s="13">
        <v>1289.4000000000001</v>
      </c>
    </row>
    <row r="12" spans="2:9" ht="15.75" x14ac:dyDescent="0.25">
      <c r="B12" s="9">
        <v>43619</v>
      </c>
      <c r="C12" s="21">
        <v>346</v>
      </c>
      <c r="D12" s="21" t="s">
        <v>8</v>
      </c>
      <c r="E12" s="22">
        <v>4219</v>
      </c>
      <c r="F12" s="22"/>
      <c r="G12" s="13">
        <v>846.5</v>
      </c>
    </row>
    <row r="13" spans="2:9" ht="15.75" x14ac:dyDescent="0.25">
      <c r="B13" s="9">
        <v>43636</v>
      </c>
      <c r="C13" s="21">
        <v>366</v>
      </c>
      <c r="D13" s="21" t="s">
        <v>10</v>
      </c>
      <c r="E13" s="22">
        <v>3937.26</v>
      </c>
      <c r="F13" s="22"/>
      <c r="G13" s="13">
        <v>787.45</v>
      </c>
    </row>
    <row r="14" spans="2:9" ht="15.75" x14ac:dyDescent="0.25">
      <c r="B14" s="9">
        <v>43778</v>
      </c>
      <c r="C14" s="21">
        <v>450</v>
      </c>
      <c r="D14" s="21" t="s">
        <v>13</v>
      </c>
      <c r="E14" s="22">
        <v>2416</v>
      </c>
      <c r="F14" s="22"/>
      <c r="G14" s="13">
        <v>483.2</v>
      </c>
    </row>
    <row r="15" spans="2:9" ht="15.75" x14ac:dyDescent="0.25">
      <c r="B15" s="9">
        <v>43778</v>
      </c>
      <c r="C15" s="21">
        <v>452</v>
      </c>
      <c r="D15" s="21" t="s">
        <v>14</v>
      </c>
      <c r="E15" s="22">
        <v>2424</v>
      </c>
      <c r="F15" s="22">
        <v>484.8</v>
      </c>
      <c r="G15" s="13"/>
    </row>
    <row r="16" spans="2:9" ht="15.75" x14ac:dyDescent="0.25">
      <c r="B16" s="9">
        <v>43787</v>
      </c>
      <c r="C16" s="21">
        <v>464</v>
      </c>
      <c r="D16" s="21" t="s">
        <v>15</v>
      </c>
      <c r="E16" s="22">
        <v>1020</v>
      </c>
      <c r="F16" s="22">
        <v>204</v>
      </c>
      <c r="G16" s="13"/>
    </row>
    <row r="17" spans="2:8" ht="15.75" x14ac:dyDescent="0.25">
      <c r="B17" s="9"/>
      <c r="C17" s="21">
        <v>478</v>
      </c>
      <c r="D17" s="21" t="s">
        <v>4</v>
      </c>
      <c r="E17" s="22">
        <v>2812</v>
      </c>
      <c r="F17" s="22">
        <v>562.4</v>
      </c>
      <c r="G17" s="13"/>
    </row>
    <row r="18" spans="2:8" ht="15.75" x14ac:dyDescent="0.25">
      <c r="B18" s="9"/>
      <c r="C18" s="21"/>
      <c r="D18" s="21"/>
      <c r="E18" s="22"/>
      <c r="F18" s="22"/>
      <c r="G18" s="13"/>
    </row>
    <row r="19" spans="2:8" ht="15.75" x14ac:dyDescent="0.25">
      <c r="B19" s="9"/>
      <c r="C19" s="8"/>
      <c r="D19" s="21" t="s">
        <v>1</v>
      </c>
      <c r="E19" s="14"/>
      <c r="F19" s="14">
        <f>SUM(F6:F18)</f>
        <v>1251.1999999999998</v>
      </c>
      <c r="G19" s="14">
        <f>SUM(G6:G18)</f>
        <v>4777.8999999999996</v>
      </c>
      <c r="H19" s="27"/>
    </row>
    <row r="20" spans="2:8" ht="15.75" x14ac:dyDescent="0.25">
      <c r="B20" s="9"/>
      <c r="C20" s="17"/>
      <c r="D20" s="21" t="s">
        <v>11</v>
      </c>
      <c r="E20" s="14"/>
      <c r="F20" s="14">
        <f>F19*20%</f>
        <v>250.23999999999998</v>
      </c>
      <c r="G20" s="14">
        <f>G19*20%</f>
        <v>955.57999999999993</v>
      </c>
      <c r="H20" s="27"/>
    </row>
    <row r="21" spans="2:8" ht="15.75" x14ac:dyDescent="0.25">
      <c r="B21" s="9"/>
      <c r="C21" s="17"/>
      <c r="D21" s="21" t="s">
        <v>2</v>
      </c>
      <c r="E21" s="15"/>
      <c r="F21" s="19">
        <f>F19+F20</f>
        <v>1501.4399999999998</v>
      </c>
      <c r="G21" s="20">
        <f>G19+G20</f>
        <v>5733.48</v>
      </c>
      <c r="H21" s="25"/>
    </row>
    <row r="22" spans="2:8" x14ac:dyDescent="0.25">
      <c r="B22" s="16"/>
      <c r="C22" s="16"/>
      <c r="D22" s="16"/>
      <c r="E22" s="16"/>
      <c r="F22" s="16"/>
      <c r="G22" s="18"/>
    </row>
    <row r="23" spans="2:8" ht="15.75" x14ac:dyDescent="0.25">
      <c r="B23" s="10"/>
      <c r="C23" s="11"/>
    </row>
    <row r="24" spans="2:8" ht="15.75" x14ac:dyDescent="0.25">
      <c r="B24" s="10"/>
      <c r="C24" s="11"/>
    </row>
    <row r="25" spans="2:8" ht="15.75" x14ac:dyDescent="0.25">
      <c r="B25" s="11"/>
      <c r="C25" s="11"/>
    </row>
    <row r="26" spans="2:8" ht="15.75" x14ac:dyDescent="0.25">
      <c r="B26" s="12"/>
      <c r="C26" s="12"/>
      <c r="F26" s="26"/>
    </row>
    <row r="27" spans="2:8" ht="20.25" x14ac:dyDescent="0.3">
      <c r="B27" s="1"/>
      <c r="C27" s="1"/>
      <c r="D27" s="1"/>
      <c r="E27" s="1"/>
      <c r="F27" s="1"/>
      <c r="G27" s="3"/>
    </row>
    <row r="28" spans="2:8" ht="20.25" x14ac:dyDescent="0.3">
      <c r="B28" s="1"/>
      <c r="C28" s="1"/>
      <c r="D28" s="1"/>
      <c r="E28" s="1"/>
      <c r="F28" s="1"/>
      <c r="G28" s="2"/>
    </row>
    <row r="29" spans="2:8" ht="20.25" x14ac:dyDescent="0.3">
      <c r="B29" s="1"/>
      <c r="C29" s="1"/>
      <c r="D29" s="1"/>
      <c r="E29" s="1"/>
      <c r="F29" s="1"/>
      <c r="G29" s="2"/>
    </row>
    <row r="30" spans="2:8" ht="20.25" x14ac:dyDescent="0.3">
      <c r="B30" s="1"/>
      <c r="C30" s="1"/>
      <c r="D30" s="12"/>
      <c r="E30" s="1"/>
      <c r="F30" s="1"/>
      <c r="G30" s="3"/>
    </row>
    <row r="33" spans="1:5" x14ac:dyDescent="0.25">
      <c r="A33" s="5"/>
      <c r="B33" s="5"/>
      <c r="C33" s="5"/>
      <c r="D33" s="5"/>
      <c r="E33" s="5"/>
    </row>
  </sheetData>
  <mergeCells count="2">
    <mergeCell ref="B1:H1"/>
    <mergeCell ref="B3:H3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secre</cp:lastModifiedBy>
  <cp:lastPrinted>2019-07-03T08:45:02Z</cp:lastPrinted>
  <dcterms:created xsi:type="dcterms:W3CDTF">2008-12-15T10:39:24Z</dcterms:created>
  <dcterms:modified xsi:type="dcterms:W3CDTF">2019-12-19T07:46:27Z</dcterms:modified>
</cp:coreProperties>
</file>