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15" windowWidth="29040" windowHeight="16440"/>
  </bookViews>
  <sheets>
    <sheet name="Feuil1" sheetId="1" r:id="rId1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2" i="1" l="1"/>
  <c r="E12" i="1"/>
  <c r="F12" i="1" l="1"/>
  <c r="D12" i="1"/>
  <c r="G16" i="1" l="1"/>
  <c r="G14" i="1" s="1"/>
  <c r="E14" i="1" l="1"/>
  <c r="E16" i="1" s="1"/>
  <c r="D14" i="1"/>
  <c r="F14" i="1"/>
  <c r="F16" i="1" s="1"/>
  <c r="D16" i="1" l="1"/>
</calcChain>
</file>

<file path=xl/sharedStrings.xml><?xml version="1.0" encoding="utf-8"?>
<sst xmlns="http://schemas.openxmlformats.org/spreadsheetml/2006/main" count="19" uniqueCount="17">
  <si>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</si>
  <si>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</si>
  <si>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</si>
  <si>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</si>
  <si>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</si>
  <si>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</si>
  <si>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</si>
  <si>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</si>
  <si>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</si>
  <si>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</si>
  <si>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PAULO</t>
  </si>
  <si>
    <t>CHOPINETTE</t>
  </si>
  <si>
    <t>AU CIN DU FEU</t>
  </si>
  <si>
    <t>LE CINTRA</t>
  </si>
  <si>
    <t>ARBOISIE</t>
  </si>
  <si>
    <t xml:space="preserve">Laure Plaisance  AF GROS -  ETAT DES COMMISSIONS AU 28 FEVRIER 2019 </t>
  </si>
  <si>
    <t>¨¨¨¨¨¨¨¨¨¨¨¨¨¨¨¨¨¨¨¨¨¨¨¨¨¨¨¨¨¨¨¨¨¨¨¨¨¨¨¨¨¨¨¨¨¨¨¨¨¨¨¨¨¨¨¨¨¨¨¨¨¨¨¨¨¨¨¨¨¨¨¨¨¨¨¨¨¨¨¨¨¨¨¨¨¨¨¨¨¨¨¨¨¨¨¨¨¨¨¨¨¨¨¨¨¨¨¨¨¨¨¨¨¨¨¨¨¨¨¨¨¨¨¨¨¨¨¨¨¨¨¨¨¨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</si>
</sst>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2" fontId="1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N12" sqref="N12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14" x14ac:dyDescent="0.25">
      <c r="A1" s="1"/>
      <c r="B1" s="25" t="s">
        <v>15</v>
      </c>
      <c r="C1" s="25"/>
      <c r="D1" s="25"/>
      <c r="E1" s="25"/>
      <c r="F1" s="25"/>
      <c r="G1" s="25"/>
    </row>
    <row r="2" spans="1:14" x14ac:dyDescent="0.25">
      <c r="A2" s="1"/>
      <c r="B2" s="26"/>
      <c r="C2" s="27"/>
      <c r="D2" s="27"/>
      <c r="E2" s="27"/>
      <c r="F2" s="27"/>
      <c r="G2" s="27"/>
    </row>
    <row r="3" spans="1:14" x14ac:dyDescent="0.25">
      <c r="A3" s="28" t="s">
        <v>1</v>
      </c>
      <c r="B3" s="30" t="s">
        <v>6</v>
      </c>
      <c r="C3" s="31" t="s">
        <v>3</v>
      </c>
      <c r="D3" s="31" t="s">
        <v>2</v>
      </c>
      <c r="E3" s="30" t="s">
        <v>4</v>
      </c>
      <c r="F3" s="2"/>
      <c r="G3" s="34" t="s">
        <v>5</v>
      </c>
    </row>
    <row r="4" spans="1:14" x14ac:dyDescent="0.25">
      <c r="A4" s="29"/>
      <c r="B4" s="29"/>
      <c r="C4" s="32"/>
      <c r="D4" s="32"/>
      <c r="E4" s="33"/>
      <c r="F4" s="2"/>
      <c r="G4" s="35"/>
    </row>
    <row r="5" spans="1:14" x14ac:dyDescent="0.25">
      <c r="A5" s="6">
        <v>43403</v>
      </c>
      <c r="B5" s="17" t="s">
        <v>10</v>
      </c>
      <c r="C5" s="13">
        <v>164</v>
      </c>
      <c r="D5" s="14">
        <v>1663.66</v>
      </c>
      <c r="E5" s="15"/>
      <c r="F5" s="13"/>
      <c r="G5" s="18">
        <v>270.68</v>
      </c>
    </row>
    <row r="6" spans="1:14" x14ac:dyDescent="0.25">
      <c r="A6" s="6">
        <v>43430</v>
      </c>
      <c r="B6" s="17" t="s">
        <v>11</v>
      </c>
      <c r="C6" s="13">
        <v>207</v>
      </c>
      <c r="D6" s="14">
        <v>585</v>
      </c>
      <c r="F6" s="13"/>
      <c r="G6" s="15">
        <v>117</v>
      </c>
    </row>
    <row r="7" spans="1:14" x14ac:dyDescent="0.25">
      <c r="A7" s="6">
        <v>43430</v>
      </c>
      <c r="B7" s="17" t="s">
        <v>12</v>
      </c>
      <c r="C7" s="13">
        <v>208</v>
      </c>
      <c r="D7" s="14">
        <v>1104</v>
      </c>
      <c r="E7" s="15"/>
      <c r="F7" s="13"/>
      <c r="G7" s="18">
        <v>220.8</v>
      </c>
    </row>
    <row r="8" spans="1:14" x14ac:dyDescent="0.25">
      <c r="A8" s="6">
        <v>43430</v>
      </c>
      <c r="B8" s="17" t="s">
        <v>13</v>
      </c>
      <c r="C8" s="13">
        <v>209</v>
      </c>
      <c r="D8" s="14">
        <v>967.38</v>
      </c>
      <c r="E8" s="15"/>
      <c r="F8" s="13"/>
      <c r="G8" s="18">
        <v>193.48</v>
      </c>
    </row>
    <row r="9" spans="1:14" x14ac:dyDescent="0.25">
      <c r="A9" s="6">
        <v>43452</v>
      </c>
      <c r="B9" s="17" t="s">
        <v>14</v>
      </c>
      <c r="C9" s="13">
        <v>230</v>
      </c>
      <c r="D9" s="14">
        <v>877.5</v>
      </c>
      <c r="E9" s="15"/>
      <c r="F9" s="13"/>
      <c r="G9" s="18">
        <v>175.5</v>
      </c>
    </row>
    <row r="10" spans="1:14" x14ac:dyDescent="0.25">
      <c r="A10" s="23">
        <v>43123</v>
      </c>
      <c r="B10" s="17" t="s">
        <v>14</v>
      </c>
      <c r="C10" s="13">
        <v>253</v>
      </c>
      <c r="D10" s="14">
        <v>877.5</v>
      </c>
      <c r="E10" s="24"/>
      <c r="F10" s="13"/>
      <c r="G10" s="18">
        <v>175.5</v>
      </c>
    </row>
    <row r="11" spans="1:14" x14ac:dyDescent="0.25">
      <c r="A11" s="6"/>
      <c r="B11" s="17"/>
      <c r="C11" s="13"/>
      <c r="D11" s="14"/>
      <c r="E11" s="15"/>
      <c r="F11" s="13"/>
      <c r="G11" s="18"/>
    </row>
    <row r="12" spans="1:14" ht="15.75" x14ac:dyDescent="0.25">
      <c r="A12" s="4"/>
      <c r="B12" s="16" t="s">
        <v>7</v>
      </c>
      <c r="C12" s="7"/>
      <c r="D12" s="10">
        <f>SUM(D5:D11)</f>
        <v>6075.04</v>
      </c>
      <c r="E12" s="10">
        <f>SUM(E5:E11)</f>
        <v>0</v>
      </c>
      <c r="F12" s="10">
        <f>SUM(F5:F11)</f>
        <v>0</v>
      </c>
      <c r="G12" s="10">
        <f>SUM(G5:G11)</f>
        <v>1152.96</v>
      </c>
      <c r="N12" t="s">
        <v>16</v>
      </c>
    </row>
    <row r="13" spans="1:14" ht="15.75" x14ac:dyDescent="0.25">
      <c r="A13" s="4"/>
      <c r="B13" s="3"/>
      <c r="C13" s="7"/>
      <c r="D13" s="11"/>
      <c r="E13" s="9"/>
      <c r="F13" s="3"/>
      <c r="G13" s="19"/>
      <c r="H13" t="s">
        <v>0</v>
      </c>
    </row>
    <row r="14" spans="1:14" ht="15.75" x14ac:dyDescent="0.25">
      <c r="A14" s="5" t="s">
        <v>0</v>
      </c>
      <c r="B14" s="16" t="s">
        <v>8</v>
      </c>
      <c r="C14" s="7"/>
      <c r="D14" s="12">
        <f>+D12*20%</f>
        <v>1215.008</v>
      </c>
      <c r="E14" s="12">
        <f>+E12*20%</f>
        <v>0</v>
      </c>
      <c r="F14" s="12">
        <f>+F12*20%</f>
        <v>0</v>
      </c>
      <c r="G14" s="20">
        <f>G16-G12</f>
        <v>230.59199999999987</v>
      </c>
    </row>
    <row r="15" spans="1:14" ht="15.75" x14ac:dyDescent="0.25">
      <c r="A15" s="5"/>
      <c r="B15" s="3"/>
      <c r="C15" s="7"/>
      <c r="D15" s="12"/>
      <c r="E15" s="12"/>
      <c r="F15" s="12"/>
      <c r="G15" s="20"/>
    </row>
    <row r="16" spans="1:14" ht="15.75" x14ac:dyDescent="0.25">
      <c r="A16" s="5"/>
      <c r="B16" s="16" t="s">
        <v>9</v>
      </c>
      <c r="C16" s="8"/>
      <c r="D16" s="10">
        <f>+D12+D14</f>
        <v>7290.0479999999998</v>
      </c>
      <c r="E16" s="10">
        <f>+E12+E14</f>
        <v>0</v>
      </c>
      <c r="F16" s="10">
        <f>+F12+F14</f>
        <v>0</v>
      </c>
      <c r="G16" s="21">
        <f>G12*1.2</f>
        <v>1383.5519999999999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2019-02-26T08:41:10Z</cp:lastPrinted>
  <dcterms:created xsi:type="dcterms:W3CDTF">2008-11-28T10:50:18Z</dcterms:created>
  <dcterms:modified xsi:type="dcterms:W3CDTF">2019-07-09T09:04:14Z</dcterms:modified>
</cp:coreProperties>
</file>