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"/>
    </mc:Choice>
  </mc:AlternateContent>
  <bookViews>
    <workbookView xWindow="0" yWindow="0" windowWidth="8970" windowHeight="6090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" i="1" l="1"/>
  <c r="C86" i="1"/>
  <c r="D86" i="1"/>
  <c r="F86" i="1"/>
  <c r="G86" i="1"/>
  <c r="H86" i="1"/>
  <c r="E86" i="1"/>
  <c r="B63" i="1"/>
  <c r="C63" i="1"/>
  <c r="D63" i="1"/>
  <c r="F63" i="1"/>
  <c r="E63" i="1"/>
  <c r="B27" i="1"/>
  <c r="C27" i="1"/>
  <c r="D27" i="1"/>
  <c r="F27" i="1"/>
  <c r="G27" i="1"/>
  <c r="H27" i="1"/>
  <c r="E27" i="1"/>
  <c r="J27" i="1" l="1"/>
  <c r="J87" i="1"/>
  <c r="J64" i="1"/>
  <c r="I85" i="1" l="1"/>
  <c r="K87" i="1"/>
  <c r="L87" i="1"/>
  <c r="M87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71" i="1"/>
  <c r="I33" i="1"/>
  <c r="I34" i="1"/>
  <c r="I35" i="1"/>
  <c r="K64" i="1"/>
  <c r="L64" i="1"/>
  <c r="M64" i="1"/>
  <c r="I60" i="1"/>
  <c r="I61" i="1"/>
  <c r="I62" i="1"/>
  <c r="I57" i="1"/>
  <c r="I58" i="1"/>
  <c r="I59" i="1"/>
  <c r="I53" i="1"/>
  <c r="I54" i="1"/>
  <c r="I55" i="1"/>
  <c r="I51" i="1"/>
  <c r="I52" i="1"/>
  <c r="I56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63" i="1"/>
  <c r="K27" i="1"/>
  <c r="L27" i="1"/>
  <c r="M27" i="1"/>
  <c r="M89" i="1" s="1"/>
  <c r="I23" i="1"/>
  <c r="I24" i="1"/>
  <c r="I25" i="1"/>
  <c r="I2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6" i="1"/>
  <c r="L89" i="1" l="1"/>
  <c r="K89" i="1"/>
  <c r="I64" i="1"/>
  <c r="I87" i="1"/>
  <c r="I27" i="1"/>
  <c r="I89" i="1" l="1"/>
  <c r="I66" i="1"/>
</calcChain>
</file>

<file path=xl/sharedStrings.xml><?xml version="1.0" encoding="utf-8"?>
<sst xmlns="http://schemas.openxmlformats.org/spreadsheetml/2006/main" count="77" uniqueCount="46">
  <si>
    <t>JOUR 1</t>
  </si>
  <si>
    <t>Total</t>
  </si>
  <si>
    <t>Cheque</t>
  </si>
  <si>
    <t>Especes</t>
  </si>
  <si>
    <t>CB</t>
  </si>
  <si>
    <t>Facture individuelle</t>
  </si>
  <si>
    <t>x</t>
  </si>
  <si>
    <t>TOTAL JOUR 1</t>
  </si>
  <si>
    <t>JOUR 2</t>
  </si>
  <si>
    <t>TOTAL JOUR 2</t>
  </si>
  <si>
    <t>JOUR 3</t>
  </si>
  <si>
    <t>Total jour 3</t>
  </si>
  <si>
    <t>Total General</t>
  </si>
  <si>
    <t>Clients</t>
  </si>
  <si>
    <t>BEBO</t>
  </si>
  <si>
    <t>VR</t>
  </si>
  <si>
    <t>CH</t>
  </si>
  <si>
    <t>MSD</t>
  </si>
  <si>
    <t>PPEZ</t>
  </si>
  <si>
    <t>ECH</t>
  </si>
  <si>
    <t>RB</t>
  </si>
  <si>
    <t>BROCHIER</t>
  </si>
  <si>
    <t>pparuso</t>
  </si>
  <si>
    <t>bouillot</t>
  </si>
  <si>
    <t>gaillardot</t>
  </si>
  <si>
    <t>pelissot</t>
  </si>
  <si>
    <t>isotherm</t>
  </si>
  <si>
    <t>amodeo</t>
  </si>
  <si>
    <t>gregory</t>
  </si>
  <si>
    <t>sezempruch</t>
  </si>
  <si>
    <t>rochelet</t>
  </si>
  <si>
    <t>catelan</t>
  </si>
  <si>
    <t>rosetto</t>
  </si>
  <si>
    <t>bonnaud</t>
  </si>
  <si>
    <t>grizaud</t>
  </si>
  <si>
    <t>tretout</t>
  </si>
  <si>
    <t>rostaing</t>
  </si>
  <si>
    <t>dhsen</t>
  </si>
  <si>
    <t>ducaine</t>
  </si>
  <si>
    <t>bourda</t>
  </si>
  <si>
    <t>grandy</t>
  </si>
  <si>
    <t>weers</t>
  </si>
  <si>
    <t>remise de 6 euros</t>
  </si>
  <si>
    <t>picavet</t>
  </si>
  <si>
    <t>facture</t>
  </si>
  <si>
    <t>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</si>
</sst>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5" xfId="0" applyFont="1" applyBorder="1"/>
    <xf numFmtId="0" fontId="0" fillId="0" borderId="6" xfId="0" applyBorder="1"/>
    <xf numFmtId="0" fontId="2" fillId="0" borderId="6" xfId="0" applyFont="1" applyBorder="1"/>
    <xf numFmtId="0" fontId="0" fillId="0" borderId="11" xfId="0" applyBorder="1"/>
    <xf numFmtId="0" fontId="0" fillId="0" borderId="12" xfId="0" applyBorder="1"/>
    <xf numFmtId="0" fontId="4" fillId="0" borderId="7" xfId="0" applyFont="1" applyBorder="1"/>
    <xf numFmtId="0" fontId="4" fillId="0" borderId="8" xfId="0" applyFont="1" applyBorder="1"/>
    <xf numFmtId="0" fontId="1" fillId="0" borderId="2" xfId="0" applyFont="1" applyBorder="1"/>
    <xf numFmtId="0" fontId="0" fillId="0" borderId="0" xfId="0" applyBorder="1"/>
    <xf numFmtId="0" fontId="0" fillId="0" borderId="13" xfId="0" applyFill="1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5" fillId="0" borderId="11" xfId="0" applyFont="1" applyBorder="1"/>
    <xf numFmtId="0" fontId="0" fillId="3" borderId="11" xfId="0" applyFill="1" applyBorder="1"/>
    <xf numFmtId="0" fontId="0" fillId="3" borderId="0" xfId="0" applyFill="1"/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9"/>
  <sheetViews>
    <sheetView tabSelected="1" topLeftCell="A70" workbookViewId="0">
      <selection activeCell="E71" sqref="E71"/>
    </sheetView>
  </sheetViews>
  <sheetFormatPr baseColWidth="10" defaultRowHeight="15" x14ac:dyDescent="0.25"/>
  <cols>
    <col min="1" max="1" width="13.85546875" customWidth="1"/>
    <col min="2" max="2" width="5.7109375" bestFit="1" customWidth="1"/>
    <col min="3" max="4" width="3.42578125" bestFit="1" customWidth="1"/>
    <col min="5" max="5" width="5" bestFit="1" customWidth="1"/>
    <col min="6" max="6" width="5.28515625" bestFit="1" customWidth="1"/>
    <col min="7" max="7" width="4.42578125" bestFit="1" customWidth="1"/>
    <col min="8" max="8" width="4" bestFit="1" customWidth="1"/>
    <col min="9" max="10" width="9.28515625" customWidth="1"/>
    <col min="11" max="11" width="9" customWidth="1"/>
    <col min="12" max="12" width="7.28515625" customWidth="1"/>
    <col min="13" max="13" width="9" customWidth="1"/>
    <col min="14" max="14" width="8.7109375" customWidth="1"/>
  </cols>
  <sheetData>
    <row r="2" spans="1:14" ht="15.75" thickBot="1" x14ac:dyDescent="0.3">
      <c r="A2" s="3" t="s">
        <v>0</v>
      </c>
    </row>
    <row r="3" spans="1:14" x14ac:dyDescent="0.25">
      <c r="B3" s="30" t="s">
        <v>14</v>
      </c>
      <c r="C3" s="23" t="s">
        <v>15</v>
      </c>
      <c r="D3" s="23" t="s">
        <v>16</v>
      </c>
      <c r="E3" s="25" t="s">
        <v>17</v>
      </c>
      <c r="F3" s="23" t="s">
        <v>18</v>
      </c>
      <c r="G3" s="23" t="s">
        <v>19</v>
      </c>
      <c r="H3" s="23" t="s">
        <v>20</v>
      </c>
      <c r="I3" s="27" t="s">
        <v>1</v>
      </c>
      <c r="J3" s="14"/>
      <c r="K3" s="27" t="s">
        <v>2</v>
      </c>
      <c r="L3" s="27" t="s">
        <v>3</v>
      </c>
      <c r="M3" s="27" t="s">
        <v>4</v>
      </c>
      <c r="N3" s="27" t="s">
        <v>5</v>
      </c>
    </row>
    <row r="4" spans="1:14" ht="15.75" thickBot="1" x14ac:dyDescent="0.3">
      <c r="B4" s="31"/>
      <c r="C4" s="24"/>
      <c r="D4" s="24"/>
      <c r="E4" s="26"/>
      <c r="F4" s="24"/>
      <c r="G4" s="24"/>
      <c r="H4" s="24"/>
      <c r="I4" s="28"/>
      <c r="J4" s="15" t="s">
        <v>45</v>
      </c>
      <c r="K4" s="28"/>
      <c r="L4" s="28"/>
      <c r="M4" s="28"/>
      <c r="N4" s="28"/>
    </row>
    <row r="5" spans="1:14" ht="15.75" thickBot="1" x14ac:dyDescent="0.3">
      <c r="A5" s="11" t="s">
        <v>13</v>
      </c>
      <c r="B5" s="1">
        <v>36</v>
      </c>
      <c r="C5" s="1">
        <v>45</v>
      </c>
      <c r="D5" s="1">
        <v>45</v>
      </c>
      <c r="E5" s="17">
        <v>37</v>
      </c>
      <c r="F5" s="1">
        <v>55</v>
      </c>
      <c r="G5" s="1">
        <v>140</v>
      </c>
      <c r="H5" s="1">
        <v>390</v>
      </c>
      <c r="I5" s="29"/>
      <c r="J5" s="16"/>
      <c r="K5" s="29"/>
      <c r="L5" s="29"/>
      <c r="M5" s="29"/>
      <c r="N5" s="29"/>
    </row>
    <row r="6" spans="1:14" x14ac:dyDescent="0.25">
      <c r="A6" s="7" t="s">
        <v>21</v>
      </c>
      <c r="B6" s="8">
        <v>0</v>
      </c>
      <c r="C6" s="8"/>
      <c r="D6" s="8">
        <v>3</v>
      </c>
      <c r="E6" s="18"/>
      <c r="F6" s="8"/>
      <c r="G6" s="8"/>
      <c r="H6" s="8"/>
      <c r="I6" s="7">
        <f>B6*36+C6*45+D6*45+E6*37+F6*55+G6*140+H6*390</f>
        <v>135</v>
      </c>
      <c r="J6" s="7"/>
      <c r="K6" s="7"/>
      <c r="L6" s="7"/>
      <c r="M6" s="7">
        <v>135</v>
      </c>
      <c r="N6" s="7"/>
    </row>
    <row r="7" spans="1:14" x14ac:dyDescent="0.25">
      <c r="A7" s="7" t="s">
        <v>22</v>
      </c>
      <c r="B7" s="7"/>
      <c r="C7" s="7"/>
      <c r="D7" s="7">
        <v>6</v>
      </c>
      <c r="E7" s="19"/>
      <c r="F7" s="7"/>
      <c r="G7" s="7"/>
      <c r="H7" s="7"/>
      <c r="I7" s="7">
        <f t="shared" ref="I7:I26" si="0">B7*36+C7*45+D7*45+E7*37+F7*55+G7*140+H7*390</f>
        <v>270</v>
      </c>
      <c r="J7" s="7"/>
      <c r="K7" s="7"/>
      <c r="L7" s="7"/>
      <c r="M7" s="7">
        <v>270</v>
      </c>
      <c r="N7" s="7"/>
    </row>
    <row r="8" spans="1:14" x14ac:dyDescent="0.25">
      <c r="A8" s="7" t="s">
        <v>23</v>
      </c>
      <c r="B8" s="7"/>
      <c r="C8" s="7"/>
      <c r="D8" s="7"/>
      <c r="E8" s="19">
        <v>6</v>
      </c>
      <c r="F8" s="7"/>
      <c r="G8" s="7"/>
      <c r="H8" s="7"/>
      <c r="I8" s="7">
        <f t="shared" si="0"/>
        <v>222</v>
      </c>
      <c r="J8" s="19">
        <v>222</v>
      </c>
      <c r="K8" s="7"/>
      <c r="L8" s="7"/>
      <c r="M8" s="19">
        <v>222</v>
      </c>
      <c r="N8" s="7"/>
    </row>
    <row r="9" spans="1:14" x14ac:dyDescent="0.25">
      <c r="A9" s="7" t="s">
        <v>24</v>
      </c>
      <c r="B9" s="7"/>
      <c r="C9" s="7"/>
      <c r="D9" s="7"/>
      <c r="E9" s="19"/>
      <c r="F9" s="7">
        <v>2</v>
      </c>
      <c r="G9" s="7"/>
      <c r="H9" s="7"/>
      <c r="I9" s="7">
        <f t="shared" si="0"/>
        <v>110</v>
      </c>
      <c r="J9" s="7"/>
      <c r="K9" s="7"/>
      <c r="L9" s="7"/>
      <c r="M9" s="7">
        <v>110</v>
      </c>
      <c r="N9" s="7"/>
    </row>
    <row r="10" spans="1:14" x14ac:dyDescent="0.25">
      <c r="A10" s="7" t="s">
        <v>25</v>
      </c>
      <c r="B10" s="7"/>
      <c r="C10" s="7"/>
      <c r="D10" s="7"/>
      <c r="E10" s="19">
        <v>2</v>
      </c>
      <c r="F10" s="7"/>
      <c r="G10" s="7"/>
      <c r="H10" s="7"/>
      <c r="I10" s="7">
        <f t="shared" si="0"/>
        <v>74</v>
      </c>
      <c r="J10" s="19">
        <v>74</v>
      </c>
      <c r="K10" s="7"/>
      <c r="L10" s="7"/>
      <c r="M10" s="19">
        <v>74</v>
      </c>
      <c r="N10" s="7"/>
    </row>
    <row r="11" spans="1:14" x14ac:dyDescent="0.25">
      <c r="A11" s="7" t="s">
        <v>26</v>
      </c>
      <c r="B11" s="7"/>
      <c r="C11" s="7"/>
      <c r="D11" s="7">
        <v>2</v>
      </c>
      <c r="E11" s="19"/>
      <c r="F11" s="7"/>
      <c r="G11" s="7"/>
      <c r="H11" s="7"/>
      <c r="I11" s="7">
        <f t="shared" si="0"/>
        <v>90</v>
      </c>
      <c r="J11" s="7"/>
      <c r="K11" s="7"/>
      <c r="L11" s="7"/>
      <c r="M11" s="7">
        <v>90</v>
      </c>
      <c r="N11" s="7"/>
    </row>
    <row r="12" spans="1:14" x14ac:dyDescent="0.25">
      <c r="A12" s="7" t="s">
        <v>27</v>
      </c>
      <c r="B12" s="7"/>
      <c r="C12" s="7">
        <v>3</v>
      </c>
      <c r="D12" s="7">
        <v>3</v>
      </c>
      <c r="E12" s="19"/>
      <c r="F12" s="7"/>
      <c r="G12" s="7"/>
      <c r="H12" s="7"/>
      <c r="I12" s="7">
        <f t="shared" si="0"/>
        <v>270</v>
      </c>
      <c r="J12" s="7"/>
      <c r="K12" s="7"/>
      <c r="L12" s="7"/>
      <c r="M12" s="7">
        <v>270</v>
      </c>
      <c r="N12" s="7"/>
    </row>
    <row r="13" spans="1:14" x14ac:dyDescent="0.25">
      <c r="A13" s="7" t="s">
        <v>28</v>
      </c>
      <c r="B13" s="7"/>
      <c r="C13" s="7"/>
      <c r="D13" s="7">
        <v>1</v>
      </c>
      <c r="E13" s="19">
        <v>1</v>
      </c>
      <c r="F13" s="7">
        <v>1</v>
      </c>
      <c r="G13" s="7"/>
      <c r="H13" s="7"/>
      <c r="I13" s="7">
        <f t="shared" si="0"/>
        <v>137</v>
      </c>
      <c r="J13" s="19">
        <v>37</v>
      </c>
      <c r="K13" s="7"/>
      <c r="L13" s="7"/>
      <c r="M13" s="7">
        <v>137</v>
      </c>
      <c r="N13" s="7"/>
    </row>
    <row r="14" spans="1:14" x14ac:dyDescent="0.25">
      <c r="A14" s="7" t="s">
        <v>29</v>
      </c>
      <c r="B14" s="7"/>
      <c r="C14" s="7">
        <v>1</v>
      </c>
      <c r="D14" s="7"/>
      <c r="E14" s="19"/>
      <c r="F14" s="7"/>
      <c r="G14" s="7"/>
      <c r="H14" s="7"/>
      <c r="I14" s="7">
        <f t="shared" si="0"/>
        <v>45</v>
      </c>
      <c r="J14" s="7"/>
      <c r="K14" s="7"/>
      <c r="L14" s="7"/>
      <c r="M14" s="7">
        <v>45</v>
      </c>
      <c r="N14" s="7"/>
    </row>
    <row r="15" spans="1:14" x14ac:dyDescent="0.25">
      <c r="A15" s="7" t="s">
        <v>30</v>
      </c>
      <c r="B15" s="7"/>
      <c r="C15" s="7"/>
      <c r="D15" s="7"/>
      <c r="E15" s="19"/>
      <c r="F15" s="7">
        <v>6</v>
      </c>
      <c r="G15" s="7"/>
      <c r="H15" s="7"/>
      <c r="I15" s="7">
        <f t="shared" si="0"/>
        <v>330</v>
      </c>
      <c r="J15" s="7"/>
      <c r="K15" s="7"/>
      <c r="L15" s="7"/>
      <c r="M15" s="7">
        <v>330</v>
      </c>
      <c r="N15" s="7"/>
    </row>
    <row r="16" spans="1:14" x14ac:dyDescent="0.25">
      <c r="A16" s="7" t="s">
        <v>31</v>
      </c>
      <c r="B16" s="7"/>
      <c r="C16" s="7">
        <v>1</v>
      </c>
      <c r="D16" s="7"/>
      <c r="E16" s="19">
        <v>1</v>
      </c>
      <c r="F16" s="7"/>
      <c r="G16" s="7"/>
      <c r="H16" s="7"/>
      <c r="I16" s="7">
        <f t="shared" si="0"/>
        <v>82</v>
      </c>
      <c r="J16" s="19">
        <v>37</v>
      </c>
      <c r="K16" s="7"/>
      <c r="L16" s="7"/>
      <c r="M16" s="7">
        <v>82</v>
      </c>
      <c r="N16" s="7"/>
    </row>
    <row r="17" spans="1:14" x14ac:dyDescent="0.25">
      <c r="A17" s="7" t="s">
        <v>32</v>
      </c>
      <c r="B17" s="7"/>
      <c r="C17" s="7"/>
      <c r="D17" s="7">
        <v>6</v>
      </c>
      <c r="E17" s="19"/>
      <c r="F17" s="7"/>
      <c r="G17" s="7"/>
      <c r="H17" s="7"/>
      <c r="I17" s="7">
        <f t="shared" si="0"/>
        <v>270</v>
      </c>
      <c r="J17" s="7"/>
      <c r="K17" s="7"/>
      <c r="L17" s="7"/>
      <c r="M17" s="7">
        <v>270</v>
      </c>
      <c r="N17" s="7"/>
    </row>
    <row r="18" spans="1:14" x14ac:dyDescent="0.25">
      <c r="A18" s="7" t="s">
        <v>33</v>
      </c>
      <c r="B18" s="7"/>
      <c r="C18" s="7">
        <v>1</v>
      </c>
      <c r="D18" s="7">
        <v>1</v>
      </c>
      <c r="E18" s="19"/>
      <c r="F18" s="7"/>
      <c r="G18" s="7"/>
      <c r="H18" s="7"/>
      <c r="I18" s="7">
        <f t="shared" si="0"/>
        <v>90</v>
      </c>
      <c r="J18" s="7"/>
      <c r="K18" s="7"/>
      <c r="L18" s="7"/>
      <c r="M18" s="7">
        <v>90</v>
      </c>
      <c r="N18" s="7"/>
    </row>
    <row r="19" spans="1:14" x14ac:dyDescent="0.25">
      <c r="A19" s="7" t="s">
        <v>34</v>
      </c>
      <c r="B19" s="7"/>
      <c r="C19" s="7"/>
      <c r="D19" s="7"/>
      <c r="E19" s="19"/>
      <c r="F19" s="7">
        <v>1</v>
      </c>
      <c r="G19" s="7"/>
      <c r="H19" s="7"/>
      <c r="I19" s="7">
        <f t="shared" si="0"/>
        <v>55</v>
      </c>
      <c r="J19" s="7"/>
      <c r="K19" s="7"/>
      <c r="L19" s="7"/>
      <c r="M19" s="7">
        <v>55</v>
      </c>
      <c r="N19" s="7"/>
    </row>
    <row r="20" spans="1:14" x14ac:dyDescent="0.25">
      <c r="A20" s="7" t="s">
        <v>35</v>
      </c>
      <c r="B20" s="7">
        <v>4</v>
      </c>
      <c r="C20" s="7"/>
      <c r="D20" s="7"/>
      <c r="E20" s="19"/>
      <c r="F20" s="7">
        <v>2</v>
      </c>
      <c r="G20" s="7"/>
      <c r="H20" s="7"/>
      <c r="I20" s="7">
        <f t="shared" si="0"/>
        <v>254</v>
      </c>
      <c r="J20" s="7"/>
      <c r="K20" s="7"/>
      <c r="L20" s="7"/>
      <c r="M20" s="7">
        <v>254</v>
      </c>
      <c r="N20" s="7"/>
    </row>
    <row r="21" spans="1:14" x14ac:dyDescent="0.25">
      <c r="A21" s="7" t="s">
        <v>36</v>
      </c>
      <c r="B21" s="7"/>
      <c r="C21" s="7"/>
      <c r="D21" s="7">
        <v>1</v>
      </c>
      <c r="E21" s="19">
        <v>2</v>
      </c>
      <c r="F21" s="7"/>
      <c r="G21" s="7"/>
      <c r="H21" s="7"/>
      <c r="I21" s="7">
        <f t="shared" si="0"/>
        <v>119</v>
      </c>
      <c r="J21" s="19">
        <v>74</v>
      </c>
      <c r="K21" s="7"/>
      <c r="L21" s="7"/>
      <c r="M21" s="7">
        <v>119</v>
      </c>
      <c r="N21" s="7"/>
    </row>
    <row r="22" spans="1:14" x14ac:dyDescent="0.25">
      <c r="A22" s="7" t="s">
        <v>37</v>
      </c>
      <c r="B22" s="7"/>
      <c r="C22" s="7"/>
      <c r="D22" s="7">
        <v>6</v>
      </c>
      <c r="E22" s="19"/>
      <c r="F22" s="7"/>
      <c r="G22" s="7"/>
      <c r="H22" s="7"/>
      <c r="I22" s="7">
        <f t="shared" si="0"/>
        <v>270</v>
      </c>
      <c r="J22" s="7"/>
      <c r="K22" s="7"/>
      <c r="L22" s="8"/>
      <c r="M22" s="7">
        <v>270</v>
      </c>
      <c r="N22" s="7"/>
    </row>
    <row r="23" spans="1:14" x14ac:dyDescent="0.25">
      <c r="A23" s="7" t="s">
        <v>38</v>
      </c>
      <c r="B23" s="7"/>
      <c r="C23" s="7"/>
      <c r="D23" s="7"/>
      <c r="E23" s="19">
        <v>1</v>
      </c>
      <c r="F23" s="7"/>
      <c r="G23" s="7"/>
      <c r="H23" s="7"/>
      <c r="I23" s="7">
        <f t="shared" si="0"/>
        <v>37</v>
      </c>
      <c r="J23" s="7"/>
      <c r="K23" s="7"/>
      <c r="L23" s="7">
        <v>37</v>
      </c>
      <c r="N23" s="7"/>
    </row>
    <row r="24" spans="1:14" x14ac:dyDescent="0.25">
      <c r="A24" s="7" t="s">
        <v>39</v>
      </c>
      <c r="B24" s="7"/>
      <c r="C24" s="7"/>
      <c r="D24" s="7">
        <v>6</v>
      </c>
      <c r="E24" s="19"/>
      <c r="F24" s="7"/>
      <c r="G24" s="7"/>
      <c r="H24" s="7"/>
      <c r="I24" s="7">
        <f t="shared" si="0"/>
        <v>270</v>
      </c>
      <c r="J24" s="7"/>
      <c r="K24" s="7"/>
      <c r="L24" s="7">
        <v>270</v>
      </c>
      <c r="N24" s="7"/>
    </row>
    <row r="25" spans="1:14" x14ac:dyDescent="0.25">
      <c r="A25" s="7" t="s">
        <v>40</v>
      </c>
      <c r="B25" s="7">
        <v>3</v>
      </c>
      <c r="C25" s="7"/>
      <c r="D25" s="7"/>
      <c r="E25" s="19"/>
      <c r="F25" s="7"/>
      <c r="G25" s="7"/>
      <c r="H25" s="7"/>
      <c r="I25" s="7">
        <f t="shared" si="0"/>
        <v>108</v>
      </c>
      <c r="J25" s="7"/>
      <c r="K25" s="7">
        <v>108</v>
      </c>
      <c r="L25" s="8"/>
      <c r="M25" s="7"/>
      <c r="N25" s="7"/>
    </row>
    <row r="26" spans="1:14" x14ac:dyDescent="0.25">
      <c r="A26" s="7" t="s">
        <v>41</v>
      </c>
      <c r="B26" s="7"/>
      <c r="C26" s="7"/>
      <c r="D26" s="7"/>
      <c r="E26" s="19"/>
      <c r="F26" s="7">
        <v>1</v>
      </c>
      <c r="G26" s="7"/>
      <c r="H26" s="7"/>
      <c r="I26" s="7">
        <f t="shared" si="0"/>
        <v>55</v>
      </c>
      <c r="J26" s="7"/>
      <c r="K26" s="7">
        <v>55</v>
      </c>
      <c r="L26" s="8"/>
      <c r="M26" s="7"/>
      <c r="N26" s="7"/>
    </row>
    <row r="27" spans="1:14" ht="15.75" thickBot="1" x14ac:dyDescent="0.3">
      <c r="A27" s="4" t="s">
        <v>7</v>
      </c>
      <c r="B27" s="5">
        <f t="shared" ref="B27:D27" si="1">SUM(B6:B26)</f>
        <v>7</v>
      </c>
      <c r="C27" s="5">
        <f t="shared" si="1"/>
        <v>6</v>
      </c>
      <c r="D27" s="5">
        <f t="shared" si="1"/>
        <v>35</v>
      </c>
      <c r="E27" s="5">
        <f>SUM(E6:E26)</f>
        <v>13</v>
      </c>
      <c r="F27" s="5">
        <f t="shared" ref="F27:H27" si="2">SUM(F6:F26)</f>
        <v>13</v>
      </c>
      <c r="G27" s="5">
        <f t="shared" si="2"/>
        <v>0</v>
      </c>
      <c r="H27" s="5">
        <f t="shared" si="2"/>
        <v>0</v>
      </c>
      <c r="I27" s="6">
        <f>SUM(I6:I26)</f>
        <v>3293</v>
      </c>
      <c r="J27" s="6">
        <f>SUM(J6:J26)</f>
        <v>444</v>
      </c>
      <c r="K27" s="6">
        <f>SUM(K6:K26)</f>
        <v>163</v>
      </c>
      <c r="L27" s="6">
        <f>SUM(L6:L26)</f>
        <v>307</v>
      </c>
      <c r="M27" s="6">
        <f>SUM(M6:M26)</f>
        <v>2823</v>
      </c>
    </row>
    <row r="29" spans="1:14" ht="15.75" thickBot="1" x14ac:dyDescent="0.3"/>
    <row r="30" spans="1:14" ht="15" customHeight="1" x14ac:dyDescent="0.25">
      <c r="A30" s="3" t="s">
        <v>8</v>
      </c>
      <c r="B30" s="30" t="s">
        <v>14</v>
      </c>
      <c r="C30" s="23" t="s">
        <v>15</v>
      </c>
      <c r="D30" s="23" t="s">
        <v>16</v>
      </c>
      <c r="E30" s="25" t="s">
        <v>17</v>
      </c>
      <c r="F30" s="23" t="s">
        <v>18</v>
      </c>
      <c r="G30" s="23" t="s">
        <v>19</v>
      </c>
      <c r="H30" s="23" t="s">
        <v>20</v>
      </c>
      <c r="I30" s="27" t="s">
        <v>1</v>
      </c>
      <c r="J30" s="14"/>
      <c r="K30" s="27" t="s">
        <v>2</v>
      </c>
      <c r="L30" s="27" t="s">
        <v>3</v>
      </c>
      <c r="M30" s="27" t="s">
        <v>4</v>
      </c>
      <c r="N30" s="27" t="s">
        <v>5</v>
      </c>
    </row>
    <row r="31" spans="1:14" ht="15.75" thickBot="1" x14ac:dyDescent="0.3">
      <c r="B31" s="31"/>
      <c r="C31" s="24"/>
      <c r="D31" s="24"/>
      <c r="E31" s="26"/>
      <c r="F31" s="24"/>
      <c r="G31" s="24"/>
      <c r="H31" s="24"/>
      <c r="I31" s="28"/>
      <c r="J31" s="15" t="s">
        <v>45</v>
      </c>
      <c r="K31" s="28"/>
      <c r="L31" s="28"/>
      <c r="M31" s="28"/>
      <c r="N31" s="28"/>
    </row>
    <row r="32" spans="1:14" ht="15.75" thickBot="1" x14ac:dyDescent="0.3">
      <c r="A32" s="11" t="s">
        <v>13</v>
      </c>
      <c r="B32" s="1">
        <v>36</v>
      </c>
      <c r="C32" s="1">
        <v>45</v>
      </c>
      <c r="D32" s="1">
        <v>45</v>
      </c>
      <c r="E32" s="17">
        <v>37</v>
      </c>
      <c r="F32" s="1">
        <v>55</v>
      </c>
      <c r="G32" s="1">
        <v>140</v>
      </c>
      <c r="H32" s="1">
        <v>390</v>
      </c>
      <c r="I32" s="29"/>
      <c r="J32" s="16"/>
      <c r="K32" s="29"/>
      <c r="L32" s="29"/>
      <c r="M32" s="29"/>
      <c r="N32" s="29"/>
    </row>
    <row r="33" spans="1:15" ht="15" customHeight="1" x14ac:dyDescent="0.25">
      <c r="A33" s="7"/>
      <c r="B33" s="8">
        <v>0</v>
      </c>
      <c r="C33" s="8">
        <v>1</v>
      </c>
      <c r="D33" s="8"/>
      <c r="E33" s="18"/>
      <c r="F33" s="8"/>
      <c r="G33" s="8"/>
      <c r="H33" s="8"/>
      <c r="I33" s="7">
        <f>B33*36+C33*45+D33*45+E33*37+F33*55+G33*140+H33*390</f>
        <v>45</v>
      </c>
      <c r="J33" s="7"/>
      <c r="K33" s="7"/>
      <c r="L33" s="7">
        <v>45</v>
      </c>
      <c r="N33" s="7"/>
    </row>
    <row r="34" spans="1:15" x14ac:dyDescent="0.25">
      <c r="A34" s="7"/>
      <c r="B34" s="7"/>
      <c r="C34" s="7">
        <v>6</v>
      </c>
      <c r="D34" s="7"/>
      <c r="E34" s="19"/>
      <c r="F34" s="7"/>
      <c r="G34" s="7"/>
      <c r="H34" s="7"/>
      <c r="I34" s="7">
        <f t="shared" ref="I34:I63" si="3">B34*36+C34*45+D34*45+E34*37+F34*55+G34*140+H34*390</f>
        <v>270</v>
      </c>
      <c r="J34" s="7"/>
      <c r="K34" s="7"/>
      <c r="L34" s="7"/>
      <c r="M34" s="7">
        <v>270</v>
      </c>
      <c r="N34" s="7"/>
    </row>
    <row r="35" spans="1:15" x14ac:dyDescent="0.25">
      <c r="A35" s="7"/>
      <c r="B35" s="7"/>
      <c r="C35" s="7">
        <v>6</v>
      </c>
      <c r="D35" s="7">
        <v>6</v>
      </c>
      <c r="E35" s="19"/>
      <c r="F35" s="7">
        <v>6</v>
      </c>
      <c r="G35" s="7"/>
      <c r="H35" s="7"/>
      <c r="I35" s="7">
        <f t="shared" si="3"/>
        <v>870</v>
      </c>
      <c r="J35" s="7"/>
      <c r="K35" s="7"/>
      <c r="L35" s="7"/>
      <c r="M35" s="7">
        <v>870</v>
      </c>
      <c r="N35" s="7"/>
    </row>
    <row r="36" spans="1:15" x14ac:dyDescent="0.25">
      <c r="A36" s="7"/>
      <c r="B36" s="7">
        <v>3</v>
      </c>
      <c r="C36" s="7"/>
      <c r="D36" s="7">
        <v>3</v>
      </c>
      <c r="E36" s="19"/>
      <c r="F36" s="7"/>
      <c r="G36" s="7"/>
      <c r="H36" s="7"/>
      <c r="I36" s="7">
        <f t="shared" si="3"/>
        <v>243</v>
      </c>
      <c r="J36" s="7"/>
      <c r="K36" s="7"/>
      <c r="L36" s="7"/>
      <c r="M36" s="7">
        <v>243</v>
      </c>
      <c r="N36" s="7"/>
    </row>
    <row r="37" spans="1:15" x14ac:dyDescent="0.25">
      <c r="A37" s="7"/>
      <c r="B37" s="7"/>
      <c r="C37" s="7">
        <v>6</v>
      </c>
      <c r="D37" s="7"/>
      <c r="E37" s="19">
        <v>6</v>
      </c>
      <c r="F37" s="7"/>
      <c r="G37" s="7"/>
      <c r="H37" s="7"/>
      <c r="I37" s="7">
        <f t="shared" si="3"/>
        <v>492</v>
      </c>
      <c r="J37" s="7">
        <v>216</v>
      </c>
      <c r="K37" s="7"/>
      <c r="L37" s="7"/>
      <c r="M37" s="7">
        <v>486</v>
      </c>
      <c r="N37" s="7"/>
      <c r="O37" t="s">
        <v>42</v>
      </c>
    </row>
    <row r="38" spans="1:15" x14ac:dyDescent="0.25">
      <c r="A38" s="7"/>
      <c r="B38" s="7"/>
      <c r="C38" s="7">
        <v>1</v>
      </c>
      <c r="D38" s="7"/>
      <c r="E38" s="19"/>
      <c r="F38" s="7"/>
      <c r="G38" s="7"/>
      <c r="H38" s="7"/>
      <c r="I38" s="7">
        <f t="shared" si="3"/>
        <v>45</v>
      </c>
      <c r="J38" s="7"/>
      <c r="K38" s="7"/>
      <c r="L38" s="7"/>
      <c r="M38" s="7">
        <v>45</v>
      </c>
      <c r="N38" s="7"/>
    </row>
    <row r="39" spans="1:15" x14ac:dyDescent="0.25">
      <c r="A39" s="7"/>
      <c r="B39" s="7"/>
      <c r="C39" s="7"/>
      <c r="D39" s="7">
        <v>3</v>
      </c>
      <c r="E39" s="19"/>
      <c r="F39" s="7">
        <v>3</v>
      </c>
      <c r="G39" s="7"/>
      <c r="H39" s="7"/>
      <c r="I39" s="7">
        <f t="shared" si="3"/>
        <v>300</v>
      </c>
      <c r="J39" s="7"/>
      <c r="K39" s="7"/>
      <c r="L39" s="7"/>
      <c r="M39" s="7">
        <v>300</v>
      </c>
      <c r="N39" s="7"/>
    </row>
    <row r="40" spans="1:15" x14ac:dyDescent="0.25">
      <c r="A40" s="7"/>
      <c r="B40" s="7"/>
      <c r="C40" s="7">
        <v>2</v>
      </c>
      <c r="D40" s="7">
        <v>2</v>
      </c>
      <c r="E40" s="19"/>
      <c r="F40" s="7">
        <v>2</v>
      </c>
      <c r="G40" s="7"/>
      <c r="H40" s="7"/>
      <c r="I40" s="7">
        <f t="shared" si="3"/>
        <v>290</v>
      </c>
      <c r="J40" s="7"/>
      <c r="K40" s="7"/>
      <c r="L40" s="7"/>
      <c r="M40" s="7">
        <v>290</v>
      </c>
      <c r="N40" s="7"/>
    </row>
    <row r="41" spans="1:15" x14ac:dyDescent="0.25">
      <c r="A41" s="7"/>
      <c r="B41" s="7"/>
      <c r="C41" s="7"/>
      <c r="D41" s="7">
        <v>6</v>
      </c>
      <c r="E41" s="19"/>
      <c r="F41" s="7"/>
      <c r="G41" s="7"/>
      <c r="H41" s="7"/>
      <c r="I41" s="7">
        <f t="shared" si="3"/>
        <v>270</v>
      </c>
      <c r="J41" s="7"/>
      <c r="K41" s="7"/>
      <c r="L41" s="7"/>
      <c r="M41" s="7">
        <v>270</v>
      </c>
      <c r="N41" s="7"/>
    </row>
    <row r="42" spans="1:15" x14ac:dyDescent="0.25">
      <c r="A42" s="7"/>
      <c r="B42" s="7"/>
      <c r="C42" s="7"/>
      <c r="D42" s="7">
        <v>2</v>
      </c>
      <c r="E42" s="19"/>
      <c r="F42" s="7"/>
      <c r="G42" s="7"/>
      <c r="H42" s="7"/>
      <c r="I42" s="7">
        <f t="shared" si="3"/>
        <v>90</v>
      </c>
      <c r="J42" s="7"/>
      <c r="K42" s="7"/>
      <c r="L42" s="7"/>
      <c r="M42" s="7">
        <v>90</v>
      </c>
      <c r="N42" s="7"/>
    </row>
    <row r="43" spans="1:15" x14ac:dyDescent="0.25">
      <c r="A43" s="7"/>
      <c r="B43" s="7"/>
      <c r="C43" s="7">
        <v>1</v>
      </c>
      <c r="D43" s="7"/>
      <c r="E43" s="19">
        <v>2</v>
      </c>
      <c r="F43" s="7"/>
      <c r="G43" s="7"/>
      <c r="H43" s="7"/>
      <c r="I43" s="7">
        <f t="shared" si="3"/>
        <v>119</v>
      </c>
      <c r="J43" s="7">
        <v>74</v>
      </c>
      <c r="K43" s="7"/>
      <c r="L43" s="7"/>
      <c r="M43" s="7">
        <v>119</v>
      </c>
      <c r="N43" s="7"/>
    </row>
    <row r="44" spans="1:15" x14ac:dyDescent="0.25">
      <c r="A44" s="7"/>
      <c r="B44" s="7"/>
      <c r="C44" s="7"/>
      <c r="D44" s="7">
        <v>4</v>
      </c>
      <c r="E44" s="19"/>
      <c r="F44" s="7"/>
      <c r="G44" s="7"/>
      <c r="H44" s="7"/>
      <c r="I44" s="7">
        <f t="shared" si="3"/>
        <v>180</v>
      </c>
      <c r="J44" s="7"/>
      <c r="K44" s="7"/>
      <c r="L44" s="7"/>
      <c r="M44" s="7">
        <v>180</v>
      </c>
      <c r="N44" s="7"/>
    </row>
    <row r="45" spans="1:15" x14ac:dyDescent="0.25">
      <c r="A45" s="7" t="s">
        <v>43</v>
      </c>
      <c r="B45" s="7"/>
      <c r="C45" s="7">
        <v>4</v>
      </c>
      <c r="D45" s="7"/>
      <c r="E45" s="19"/>
      <c r="F45" s="7"/>
      <c r="G45" s="7"/>
      <c r="H45" s="7"/>
      <c r="I45" s="21">
        <f t="shared" si="3"/>
        <v>180</v>
      </c>
      <c r="J45" s="21"/>
      <c r="K45" s="21"/>
      <c r="L45" s="21"/>
      <c r="M45" s="21">
        <v>180</v>
      </c>
      <c r="N45" s="21"/>
      <c r="O45" s="22" t="s">
        <v>44</v>
      </c>
    </row>
    <row r="46" spans="1:15" x14ac:dyDescent="0.25">
      <c r="A46" s="7"/>
      <c r="B46" s="7"/>
      <c r="C46" s="7"/>
      <c r="D46" s="7">
        <v>1</v>
      </c>
      <c r="E46" s="19"/>
      <c r="F46" s="7">
        <v>1</v>
      </c>
      <c r="G46" s="7"/>
      <c r="H46" s="7"/>
      <c r="I46" s="7">
        <f t="shared" si="3"/>
        <v>100</v>
      </c>
      <c r="J46" s="7"/>
      <c r="K46" s="7"/>
      <c r="L46" s="7"/>
      <c r="M46" s="7">
        <v>100</v>
      </c>
      <c r="N46" s="7"/>
    </row>
    <row r="47" spans="1:15" x14ac:dyDescent="0.25">
      <c r="A47" s="7"/>
      <c r="B47" s="7"/>
      <c r="C47" s="7">
        <v>4</v>
      </c>
      <c r="D47" s="7"/>
      <c r="E47" s="19"/>
      <c r="F47" s="7"/>
      <c r="G47" s="7"/>
      <c r="H47" s="7"/>
      <c r="I47" s="7">
        <f t="shared" si="3"/>
        <v>180</v>
      </c>
      <c r="J47" s="7"/>
      <c r="K47" s="7"/>
      <c r="L47" s="7"/>
      <c r="M47" s="7">
        <v>180</v>
      </c>
      <c r="N47" s="7"/>
    </row>
    <row r="48" spans="1:15" x14ac:dyDescent="0.25">
      <c r="A48" s="7"/>
      <c r="B48" s="7"/>
      <c r="C48" s="7"/>
      <c r="D48" s="7">
        <v>3</v>
      </c>
      <c r="E48" s="19"/>
      <c r="F48" s="7"/>
      <c r="G48" s="7"/>
      <c r="H48" s="7"/>
      <c r="I48" s="7">
        <f t="shared" si="3"/>
        <v>135</v>
      </c>
      <c r="J48" s="7"/>
      <c r="K48" s="7"/>
      <c r="L48" s="7"/>
      <c r="M48" s="7">
        <v>135</v>
      </c>
      <c r="N48" s="7"/>
    </row>
    <row r="49" spans="1:14" x14ac:dyDescent="0.25">
      <c r="A49" s="7"/>
      <c r="B49" s="7"/>
      <c r="C49" s="7"/>
      <c r="D49" s="7"/>
      <c r="E49" s="19">
        <v>3</v>
      </c>
      <c r="F49" s="7"/>
      <c r="G49" s="7"/>
      <c r="H49" s="7"/>
      <c r="I49" s="7">
        <f t="shared" si="3"/>
        <v>111</v>
      </c>
      <c r="J49" s="7">
        <v>111</v>
      </c>
      <c r="K49" s="7"/>
      <c r="L49" s="7"/>
      <c r="M49" s="7">
        <v>111</v>
      </c>
      <c r="N49" s="7"/>
    </row>
    <row r="50" spans="1:14" x14ac:dyDescent="0.25">
      <c r="A50" s="7"/>
      <c r="B50" s="7"/>
      <c r="C50" s="7"/>
      <c r="D50" s="7"/>
      <c r="E50" s="19">
        <v>3</v>
      </c>
      <c r="F50" s="7"/>
      <c r="G50" s="7"/>
      <c r="H50" s="7"/>
      <c r="I50" s="7">
        <f t="shared" si="3"/>
        <v>111</v>
      </c>
      <c r="J50" s="7">
        <v>111</v>
      </c>
      <c r="K50" s="7"/>
      <c r="L50" s="7"/>
      <c r="M50" s="7">
        <v>111</v>
      </c>
      <c r="N50" s="7"/>
    </row>
    <row r="51" spans="1:14" x14ac:dyDescent="0.25">
      <c r="A51" s="7"/>
      <c r="B51" s="7"/>
      <c r="C51" s="7"/>
      <c r="D51" s="7"/>
      <c r="E51" s="19">
        <v>3</v>
      </c>
      <c r="F51" s="7"/>
      <c r="G51" s="7"/>
      <c r="H51" s="7"/>
      <c r="I51" s="7">
        <f t="shared" si="3"/>
        <v>111</v>
      </c>
      <c r="J51" s="7">
        <v>111</v>
      </c>
      <c r="K51" s="7"/>
      <c r="L51" s="7"/>
      <c r="M51" s="7">
        <v>111</v>
      </c>
      <c r="N51" s="7"/>
    </row>
    <row r="52" spans="1:14" x14ac:dyDescent="0.25">
      <c r="A52" s="7"/>
      <c r="B52" s="7"/>
      <c r="C52" s="7">
        <v>6</v>
      </c>
      <c r="D52" s="7"/>
      <c r="E52" s="19">
        <v>0</v>
      </c>
      <c r="F52" s="7">
        <v>3</v>
      </c>
      <c r="G52" s="7"/>
      <c r="H52" s="7"/>
      <c r="I52" s="7">
        <f t="shared" si="3"/>
        <v>435</v>
      </c>
      <c r="J52" s="7"/>
      <c r="K52" s="7"/>
      <c r="L52" s="7"/>
      <c r="M52" s="7">
        <v>435</v>
      </c>
      <c r="N52" s="7"/>
    </row>
    <row r="53" spans="1:14" x14ac:dyDescent="0.25">
      <c r="A53" s="7"/>
      <c r="B53" s="7"/>
      <c r="C53" s="7">
        <v>3</v>
      </c>
      <c r="D53" s="7">
        <v>3</v>
      </c>
      <c r="E53" s="19"/>
      <c r="F53" s="7"/>
      <c r="G53" s="7"/>
      <c r="H53" s="7"/>
      <c r="I53" s="7">
        <f t="shared" si="3"/>
        <v>270</v>
      </c>
      <c r="J53" s="7"/>
      <c r="K53" s="7"/>
      <c r="L53" s="7"/>
      <c r="M53" s="7">
        <v>270</v>
      </c>
      <c r="N53" s="7"/>
    </row>
    <row r="54" spans="1:14" x14ac:dyDescent="0.25">
      <c r="A54" s="7"/>
      <c r="B54" s="7">
        <v>3</v>
      </c>
      <c r="C54" s="7"/>
      <c r="D54" s="7"/>
      <c r="E54" s="19">
        <v>3</v>
      </c>
      <c r="F54" s="7"/>
      <c r="G54" s="7"/>
      <c r="H54" s="7"/>
      <c r="I54" s="7">
        <f t="shared" si="3"/>
        <v>219</v>
      </c>
      <c r="J54" s="7">
        <v>111</v>
      </c>
      <c r="K54" s="7"/>
      <c r="L54" s="7"/>
      <c r="M54" s="7">
        <v>219</v>
      </c>
      <c r="N54" s="7"/>
    </row>
    <row r="55" spans="1:14" x14ac:dyDescent="0.25">
      <c r="A55" s="7"/>
      <c r="B55" s="7"/>
      <c r="C55" s="7"/>
      <c r="D55" s="7">
        <v>3</v>
      </c>
      <c r="E55" s="19"/>
      <c r="F55" s="7">
        <v>3</v>
      </c>
      <c r="G55" s="7"/>
      <c r="H55" s="7"/>
      <c r="I55" s="7">
        <f t="shared" si="3"/>
        <v>300</v>
      </c>
      <c r="J55" s="7"/>
      <c r="K55" s="7"/>
      <c r="L55" s="7"/>
      <c r="M55" s="7">
        <v>300</v>
      </c>
      <c r="N55" s="7"/>
    </row>
    <row r="56" spans="1:14" x14ac:dyDescent="0.25">
      <c r="A56" s="7"/>
      <c r="B56" s="7"/>
      <c r="C56" s="7"/>
      <c r="D56" s="7"/>
      <c r="E56" s="19"/>
      <c r="F56" s="7">
        <v>6</v>
      </c>
      <c r="G56" s="7"/>
      <c r="H56" s="7"/>
      <c r="I56" s="7">
        <f t="shared" si="3"/>
        <v>330</v>
      </c>
      <c r="J56" s="7"/>
      <c r="K56" s="7"/>
      <c r="L56" s="7"/>
      <c r="M56" s="7">
        <v>330</v>
      </c>
      <c r="N56" s="7"/>
    </row>
    <row r="57" spans="1:14" x14ac:dyDescent="0.25">
      <c r="A57" s="7"/>
      <c r="B57" s="7"/>
      <c r="C57" s="7"/>
      <c r="D57" s="7"/>
      <c r="E57" s="19">
        <v>3</v>
      </c>
      <c r="F57" s="7"/>
      <c r="G57" s="7"/>
      <c r="H57" s="7"/>
      <c r="I57" s="7">
        <f t="shared" si="3"/>
        <v>111</v>
      </c>
      <c r="J57" s="7">
        <v>111</v>
      </c>
      <c r="K57" s="7"/>
      <c r="L57" s="7"/>
      <c r="M57" s="7">
        <v>111</v>
      </c>
      <c r="N57" s="7"/>
    </row>
    <row r="58" spans="1:14" x14ac:dyDescent="0.25">
      <c r="A58" s="7"/>
      <c r="B58" s="7"/>
      <c r="C58" s="7"/>
      <c r="D58" s="7"/>
      <c r="E58" s="19"/>
      <c r="F58" s="7">
        <v>1</v>
      </c>
      <c r="G58" s="7"/>
      <c r="H58" s="7"/>
      <c r="I58" s="7">
        <f t="shared" si="3"/>
        <v>55</v>
      </c>
      <c r="J58" s="7"/>
      <c r="K58" s="7"/>
      <c r="L58" s="7"/>
      <c r="M58" s="7">
        <v>55</v>
      </c>
      <c r="N58" s="7"/>
    </row>
    <row r="59" spans="1:14" x14ac:dyDescent="0.25">
      <c r="A59" s="7"/>
      <c r="B59" s="7"/>
      <c r="C59" s="7">
        <v>1</v>
      </c>
      <c r="D59" s="7"/>
      <c r="E59" s="19"/>
      <c r="F59" s="7"/>
      <c r="G59" s="7"/>
      <c r="H59" s="7"/>
      <c r="I59" s="7">
        <f t="shared" si="3"/>
        <v>45</v>
      </c>
      <c r="J59" s="7"/>
      <c r="K59" s="7"/>
      <c r="L59" s="7"/>
      <c r="M59" s="7">
        <v>45</v>
      </c>
      <c r="N59" s="7"/>
    </row>
    <row r="60" spans="1:14" x14ac:dyDescent="0.25">
      <c r="A60" s="7"/>
      <c r="B60" s="7">
        <v>3</v>
      </c>
      <c r="C60" s="7"/>
      <c r="D60" s="7"/>
      <c r="E60" s="19"/>
      <c r="F60" s="7">
        <v>3</v>
      </c>
      <c r="G60" s="7"/>
      <c r="H60" s="7"/>
      <c r="I60" s="7">
        <f t="shared" si="3"/>
        <v>273</v>
      </c>
      <c r="J60" s="7"/>
      <c r="K60" s="7"/>
      <c r="L60" s="7"/>
      <c r="M60" s="7">
        <v>273</v>
      </c>
      <c r="N60" s="7"/>
    </row>
    <row r="61" spans="1:14" x14ac:dyDescent="0.25">
      <c r="A61" s="7"/>
      <c r="B61" s="7"/>
      <c r="C61" s="7"/>
      <c r="D61" s="7">
        <v>3</v>
      </c>
      <c r="E61" s="19"/>
      <c r="F61" s="7"/>
      <c r="G61" s="7"/>
      <c r="H61" s="7"/>
      <c r="I61" s="7">
        <f t="shared" si="3"/>
        <v>135</v>
      </c>
      <c r="J61" s="7"/>
      <c r="K61" s="7"/>
      <c r="L61" s="7"/>
      <c r="M61" s="7">
        <v>135</v>
      </c>
      <c r="N61" s="7"/>
    </row>
    <row r="62" spans="1:14" x14ac:dyDescent="0.25">
      <c r="A62" s="7"/>
      <c r="B62" s="7">
        <v>3</v>
      </c>
      <c r="C62" s="7"/>
      <c r="D62" s="7">
        <v>3</v>
      </c>
      <c r="E62" s="19"/>
      <c r="F62" s="7">
        <v>3</v>
      </c>
      <c r="G62" s="7"/>
      <c r="H62" s="7"/>
      <c r="I62" s="7">
        <f t="shared" si="3"/>
        <v>408</v>
      </c>
      <c r="J62" s="7"/>
      <c r="K62" s="7"/>
      <c r="L62" s="7"/>
      <c r="M62" s="7">
        <v>408</v>
      </c>
      <c r="N62" s="7"/>
    </row>
    <row r="63" spans="1:14" x14ac:dyDescent="0.25">
      <c r="A63" s="7"/>
      <c r="B63" s="19">
        <f t="shared" ref="B63:D63" si="4">SUM(B33:B62)</f>
        <v>12</v>
      </c>
      <c r="C63" s="19">
        <f t="shared" si="4"/>
        <v>41</v>
      </c>
      <c r="D63" s="19">
        <f t="shared" si="4"/>
        <v>42</v>
      </c>
      <c r="E63" s="19">
        <f>SUM(E33:E62)</f>
        <v>23</v>
      </c>
      <c r="F63" s="19">
        <f>SUM(F33:F62)</f>
        <v>31</v>
      </c>
      <c r="G63" s="7"/>
      <c r="H63" s="7"/>
      <c r="I63" s="7">
        <f t="shared" si="3"/>
        <v>6723</v>
      </c>
      <c r="J63" s="7"/>
      <c r="K63" s="7"/>
      <c r="L63" s="7"/>
      <c r="M63" s="7"/>
      <c r="N63" s="7"/>
    </row>
    <row r="64" spans="1:14" x14ac:dyDescent="0.25">
      <c r="A64" s="13"/>
      <c r="B64" s="12"/>
      <c r="C64" s="12"/>
      <c r="D64" s="12"/>
      <c r="E64" s="12"/>
      <c r="F64" s="12"/>
      <c r="G64" s="12"/>
      <c r="H64" s="12"/>
      <c r="I64" s="20">
        <f>SUM(I33:I63)</f>
        <v>13446</v>
      </c>
      <c r="J64" s="20">
        <f>SUM(J33:J63)</f>
        <v>845</v>
      </c>
      <c r="K64" s="7">
        <f t="shared" ref="K64:M64" si="5">SUM(K33:K63)</f>
        <v>0</v>
      </c>
      <c r="L64" s="7">
        <f>SUM(L33:L63)</f>
        <v>45</v>
      </c>
      <c r="M64" s="20">
        <f t="shared" si="5"/>
        <v>6672</v>
      </c>
      <c r="N64" s="12"/>
    </row>
    <row r="65" spans="1:15" x14ac:dyDescent="0.25">
      <c r="A65" s="2" t="s">
        <v>9</v>
      </c>
      <c r="I65" s="2"/>
      <c r="J65" s="2"/>
      <c r="K65" s="2"/>
      <c r="L65" s="2"/>
      <c r="M65" s="2"/>
    </row>
    <row r="66" spans="1:15" x14ac:dyDescent="0.25">
      <c r="I66">
        <f t="shared" ref="I66" si="6">B66*34+C66*42+D66*42+E66*49+F66*54+G66*126+H66*360</f>
        <v>0</v>
      </c>
    </row>
    <row r="67" spans="1:15" ht="15.75" thickBot="1" x14ac:dyDescent="0.3"/>
    <row r="68" spans="1:15" ht="15" customHeight="1" x14ac:dyDescent="0.25">
      <c r="A68" s="3" t="s">
        <v>10</v>
      </c>
      <c r="B68" s="30" t="s">
        <v>14</v>
      </c>
      <c r="C68" s="23" t="s">
        <v>15</v>
      </c>
      <c r="D68" s="23" t="s">
        <v>16</v>
      </c>
      <c r="E68" s="25" t="s">
        <v>17</v>
      </c>
      <c r="F68" s="23" t="s">
        <v>18</v>
      </c>
      <c r="G68" s="23" t="s">
        <v>19</v>
      </c>
      <c r="H68" s="23" t="s">
        <v>20</v>
      </c>
      <c r="I68" s="27" t="s">
        <v>1</v>
      </c>
      <c r="J68" s="14"/>
      <c r="K68" s="27" t="s">
        <v>2</v>
      </c>
      <c r="L68" s="27" t="s">
        <v>3</v>
      </c>
      <c r="M68" s="27" t="s">
        <v>4</v>
      </c>
      <c r="N68" s="27" t="s">
        <v>5</v>
      </c>
    </row>
    <row r="69" spans="1:15" ht="15.75" thickBot="1" x14ac:dyDescent="0.3">
      <c r="B69" s="31"/>
      <c r="C69" s="24"/>
      <c r="D69" s="24"/>
      <c r="E69" s="26"/>
      <c r="F69" s="24"/>
      <c r="G69" s="24"/>
      <c r="H69" s="24"/>
      <c r="I69" s="28"/>
      <c r="J69" s="15" t="s">
        <v>45</v>
      </c>
      <c r="K69" s="28"/>
      <c r="L69" s="28"/>
      <c r="M69" s="28"/>
      <c r="N69" s="28"/>
    </row>
    <row r="70" spans="1:15" ht="15.75" thickBot="1" x14ac:dyDescent="0.3">
      <c r="A70" s="11" t="s">
        <v>13</v>
      </c>
      <c r="B70" s="1">
        <v>36</v>
      </c>
      <c r="C70" s="1">
        <v>45</v>
      </c>
      <c r="D70" s="1">
        <v>45</v>
      </c>
      <c r="E70" s="17">
        <v>37</v>
      </c>
      <c r="F70" s="1">
        <v>55</v>
      </c>
      <c r="G70" s="1">
        <v>140</v>
      </c>
      <c r="H70" s="1">
        <v>390</v>
      </c>
      <c r="I70" s="29"/>
      <c r="J70" s="16"/>
      <c r="K70" s="29"/>
      <c r="L70" s="29"/>
      <c r="M70" s="29"/>
      <c r="N70" s="29"/>
    </row>
    <row r="71" spans="1:15" x14ac:dyDescent="0.25">
      <c r="A71" s="7"/>
      <c r="B71" s="7"/>
      <c r="C71" s="7"/>
      <c r="D71" s="7"/>
      <c r="E71" s="19">
        <v>3</v>
      </c>
      <c r="F71" s="7"/>
      <c r="G71" s="7"/>
      <c r="H71" s="7"/>
      <c r="I71" s="7">
        <f>B71*36+C71*45+D71*45+E71*37+F71*55+G71*140+H71*390</f>
        <v>111</v>
      </c>
      <c r="J71" s="7">
        <v>111</v>
      </c>
      <c r="K71" s="7">
        <v>111</v>
      </c>
      <c r="L71" s="7"/>
      <c r="M71" s="7"/>
      <c r="N71" s="7"/>
    </row>
    <row r="72" spans="1:15" x14ac:dyDescent="0.25">
      <c r="A72" s="7"/>
      <c r="B72" s="7">
        <v>9</v>
      </c>
      <c r="C72" s="7"/>
      <c r="D72" s="7"/>
      <c r="E72" s="19"/>
      <c r="F72" s="7"/>
      <c r="G72" s="7"/>
      <c r="H72" s="7"/>
      <c r="I72" s="7">
        <f t="shared" ref="I72:I85" si="7">B72*36+C72*45+D72*45+E72*37+F72*55+G72*140+H72*390</f>
        <v>324</v>
      </c>
      <c r="J72" s="7"/>
      <c r="K72" s="7">
        <v>324</v>
      </c>
      <c r="L72" s="7"/>
      <c r="M72" s="7"/>
      <c r="N72" s="7"/>
    </row>
    <row r="73" spans="1:15" x14ac:dyDescent="0.25">
      <c r="A73" s="7"/>
      <c r="B73" s="7"/>
      <c r="C73" s="7">
        <v>2</v>
      </c>
      <c r="D73" s="7"/>
      <c r="E73" s="19"/>
      <c r="F73" s="7">
        <v>4</v>
      </c>
      <c r="G73" s="7"/>
      <c r="H73" s="7"/>
      <c r="I73" s="7">
        <f t="shared" si="7"/>
        <v>310</v>
      </c>
      <c r="J73" s="7"/>
      <c r="K73" s="7"/>
      <c r="L73" s="7"/>
      <c r="M73" s="7">
        <v>310</v>
      </c>
      <c r="N73" s="7"/>
    </row>
    <row r="74" spans="1:15" x14ac:dyDescent="0.25">
      <c r="A74" s="7"/>
      <c r="B74" s="7"/>
      <c r="C74" s="7"/>
      <c r="D74" s="7">
        <v>3</v>
      </c>
      <c r="E74" s="19"/>
      <c r="F74" s="7"/>
      <c r="G74" s="7"/>
      <c r="H74" s="7"/>
      <c r="I74" s="7">
        <f t="shared" si="7"/>
        <v>135</v>
      </c>
      <c r="J74" s="7"/>
      <c r="K74" s="7"/>
      <c r="L74" s="7"/>
      <c r="M74" s="7">
        <v>135</v>
      </c>
      <c r="N74" s="7"/>
    </row>
    <row r="75" spans="1:15" x14ac:dyDescent="0.25">
      <c r="A75" s="7"/>
      <c r="B75" s="7"/>
      <c r="C75" s="7"/>
      <c r="D75" s="7">
        <v>1</v>
      </c>
      <c r="E75" s="19"/>
      <c r="F75" s="7"/>
      <c r="G75" s="7"/>
      <c r="H75" s="7"/>
      <c r="I75" s="7">
        <f t="shared" si="7"/>
        <v>45</v>
      </c>
      <c r="J75" s="7"/>
      <c r="K75" s="7"/>
      <c r="L75" s="7"/>
      <c r="M75" s="7">
        <v>45</v>
      </c>
      <c r="N75" s="7"/>
    </row>
    <row r="76" spans="1:15" x14ac:dyDescent="0.25">
      <c r="A76" s="7"/>
      <c r="B76" s="7"/>
      <c r="C76" s="7"/>
      <c r="D76" s="7"/>
      <c r="E76" s="19">
        <v>6</v>
      </c>
      <c r="F76" s="7"/>
      <c r="G76" s="7"/>
      <c r="H76" s="7"/>
      <c r="I76" s="21">
        <f t="shared" si="7"/>
        <v>222</v>
      </c>
      <c r="J76" s="21">
        <v>222</v>
      </c>
      <c r="K76" s="21"/>
      <c r="L76" s="21"/>
      <c r="M76" s="21">
        <v>222</v>
      </c>
      <c r="N76" s="21" t="s">
        <v>6</v>
      </c>
      <c r="O76" s="22" t="s">
        <v>44</v>
      </c>
    </row>
    <row r="77" spans="1:15" x14ac:dyDescent="0.25">
      <c r="A77" s="7"/>
      <c r="B77" s="7"/>
      <c r="C77" s="7">
        <v>1</v>
      </c>
      <c r="D77" s="7"/>
      <c r="E77" s="19"/>
      <c r="F77" s="7"/>
      <c r="G77" s="7"/>
      <c r="H77" s="7"/>
      <c r="I77" s="7">
        <f t="shared" si="7"/>
        <v>45</v>
      </c>
      <c r="J77" s="7"/>
      <c r="K77" s="7"/>
      <c r="L77" s="7"/>
      <c r="M77" s="7">
        <v>45</v>
      </c>
      <c r="N77" s="7"/>
    </row>
    <row r="78" spans="1:15" x14ac:dyDescent="0.25">
      <c r="A78" s="7"/>
      <c r="B78" s="7"/>
      <c r="C78" s="7">
        <v>3</v>
      </c>
      <c r="D78" s="7">
        <v>3</v>
      </c>
      <c r="E78" s="19"/>
      <c r="F78" s="7"/>
      <c r="G78" s="7"/>
      <c r="H78" s="7"/>
      <c r="I78" s="7">
        <f t="shared" si="7"/>
        <v>270</v>
      </c>
      <c r="J78" s="7"/>
      <c r="K78" s="7"/>
      <c r="L78" s="7"/>
      <c r="M78" s="7">
        <v>270</v>
      </c>
      <c r="N78" s="7"/>
    </row>
    <row r="79" spans="1:15" x14ac:dyDescent="0.25">
      <c r="A79" s="7"/>
      <c r="B79" s="7">
        <v>2</v>
      </c>
      <c r="C79" s="7"/>
      <c r="D79" s="7"/>
      <c r="E79" s="19"/>
      <c r="F79" s="7"/>
      <c r="G79" s="7"/>
      <c r="H79" s="7"/>
      <c r="I79" s="7">
        <f t="shared" si="7"/>
        <v>72</v>
      </c>
      <c r="J79" s="7"/>
      <c r="K79" s="7"/>
      <c r="L79" s="7"/>
      <c r="M79" s="7">
        <v>72</v>
      </c>
      <c r="N79" s="7"/>
    </row>
    <row r="80" spans="1:15" x14ac:dyDescent="0.25">
      <c r="A80" s="7"/>
      <c r="B80" s="7"/>
      <c r="C80" s="7">
        <v>1</v>
      </c>
      <c r="D80" s="7"/>
      <c r="E80" s="19"/>
      <c r="F80" s="7"/>
      <c r="G80" s="7"/>
      <c r="H80" s="7"/>
      <c r="I80" s="7">
        <f t="shared" si="7"/>
        <v>45</v>
      </c>
      <c r="J80" s="7"/>
      <c r="K80" s="7"/>
      <c r="L80" s="7"/>
      <c r="M80" s="7">
        <v>45</v>
      </c>
      <c r="N80" s="7"/>
    </row>
    <row r="81" spans="1:15" x14ac:dyDescent="0.25">
      <c r="A81" s="7"/>
      <c r="B81" s="7"/>
      <c r="C81" s="7">
        <v>1</v>
      </c>
      <c r="D81" s="7"/>
      <c r="E81" s="19"/>
      <c r="F81" s="7"/>
      <c r="G81" s="7"/>
      <c r="H81" s="7"/>
      <c r="I81" s="7">
        <f t="shared" si="7"/>
        <v>45</v>
      </c>
      <c r="J81" s="7"/>
      <c r="K81" s="7"/>
      <c r="L81" s="7"/>
      <c r="M81" s="7">
        <v>45</v>
      </c>
      <c r="N81" s="7"/>
    </row>
    <row r="82" spans="1:15" x14ac:dyDescent="0.25">
      <c r="A82" s="7"/>
      <c r="B82" s="7">
        <v>2</v>
      </c>
      <c r="C82" s="7"/>
      <c r="D82" s="7"/>
      <c r="E82" s="19">
        <v>2</v>
      </c>
      <c r="F82" s="7"/>
      <c r="G82" s="7"/>
      <c r="H82" s="7"/>
      <c r="I82" s="7">
        <f t="shared" si="7"/>
        <v>146</v>
      </c>
      <c r="J82" s="7">
        <v>74</v>
      </c>
      <c r="K82" s="7"/>
      <c r="L82" s="7"/>
      <c r="M82" s="7">
        <v>146</v>
      </c>
      <c r="N82" s="7"/>
    </row>
    <row r="83" spans="1:15" x14ac:dyDescent="0.25">
      <c r="A83" s="7"/>
      <c r="B83" s="7">
        <v>3</v>
      </c>
      <c r="C83" s="7"/>
      <c r="D83" s="7"/>
      <c r="E83" s="19"/>
      <c r="F83" s="7"/>
      <c r="G83" s="7"/>
      <c r="H83" s="7"/>
      <c r="I83" s="7">
        <f t="shared" si="7"/>
        <v>108</v>
      </c>
      <c r="J83" s="7"/>
      <c r="K83" s="7"/>
      <c r="L83" s="7"/>
      <c r="M83" s="7">
        <v>108</v>
      </c>
      <c r="N83" s="7"/>
    </row>
    <row r="84" spans="1:15" x14ac:dyDescent="0.25">
      <c r="A84" s="7"/>
      <c r="B84" s="7"/>
      <c r="C84" s="7"/>
      <c r="D84" s="7"/>
      <c r="E84" s="19"/>
      <c r="F84" s="7"/>
      <c r="G84" s="7">
        <v>6</v>
      </c>
      <c r="H84" s="7">
        <v>3</v>
      </c>
      <c r="I84" s="21">
        <f t="shared" si="7"/>
        <v>2010</v>
      </c>
      <c r="J84" s="21"/>
      <c r="K84" s="21"/>
      <c r="L84" s="21"/>
      <c r="M84" s="21">
        <v>2010</v>
      </c>
      <c r="N84" s="21" t="s">
        <v>6</v>
      </c>
      <c r="O84" s="22" t="s">
        <v>44</v>
      </c>
    </row>
    <row r="85" spans="1:15" x14ac:dyDescent="0.25">
      <c r="A85" s="7"/>
      <c r="B85" s="7"/>
      <c r="C85" s="7">
        <v>6</v>
      </c>
      <c r="D85" s="7"/>
      <c r="E85" s="19"/>
      <c r="F85" s="7"/>
      <c r="G85" s="7"/>
      <c r="H85" s="7"/>
      <c r="I85" s="7">
        <f t="shared" si="7"/>
        <v>270</v>
      </c>
      <c r="J85" s="7"/>
      <c r="K85" s="7"/>
      <c r="L85" s="7"/>
      <c r="M85" s="7">
        <v>270</v>
      </c>
      <c r="N85" s="7"/>
    </row>
    <row r="86" spans="1:15" x14ac:dyDescent="0.25">
      <c r="A86" s="7"/>
      <c r="B86" s="19">
        <f t="shared" ref="B86:D86" si="8">SUM(B71:B85)</f>
        <v>16</v>
      </c>
      <c r="C86" s="19">
        <f t="shared" si="8"/>
        <v>14</v>
      </c>
      <c r="D86" s="19">
        <f t="shared" si="8"/>
        <v>7</v>
      </c>
      <c r="E86" s="19">
        <f>SUM(E71:E85)</f>
        <v>11</v>
      </c>
      <c r="F86" s="19">
        <f t="shared" ref="F86:H86" si="9">SUM(F71:F85)</f>
        <v>4</v>
      </c>
      <c r="G86" s="19">
        <f t="shared" si="9"/>
        <v>6</v>
      </c>
      <c r="H86" s="19">
        <f t="shared" si="9"/>
        <v>3</v>
      </c>
      <c r="I86" s="7"/>
      <c r="J86" s="7"/>
      <c r="K86" s="7"/>
      <c r="L86" s="7"/>
      <c r="M86" s="7"/>
      <c r="N86" s="7"/>
    </row>
    <row r="87" spans="1:15" x14ac:dyDescent="0.25">
      <c r="A87" s="2" t="s">
        <v>11</v>
      </c>
      <c r="I87" s="2">
        <f>SUM(I71:I86)</f>
        <v>4158</v>
      </c>
      <c r="J87" s="2">
        <f>SUM(J71:J86)</f>
        <v>407</v>
      </c>
      <c r="K87" s="2">
        <f>SUM(K71:K86)</f>
        <v>435</v>
      </c>
      <c r="L87" s="2">
        <f>SUM(L71:L86)</f>
        <v>0</v>
      </c>
      <c r="M87" s="2">
        <f>SUM(M71:M86)</f>
        <v>3723</v>
      </c>
    </row>
    <row r="88" spans="1:15" ht="15.75" thickBot="1" x14ac:dyDescent="0.3"/>
    <row r="89" spans="1:15" ht="19.5" thickBot="1" x14ac:dyDescent="0.35">
      <c r="A89" s="9" t="s">
        <v>12</v>
      </c>
      <c r="B89" s="10"/>
      <c r="C89" s="10"/>
      <c r="D89" s="10"/>
      <c r="E89" s="10"/>
      <c r="F89" s="10"/>
      <c r="G89" s="10"/>
      <c r="H89" s="10"/>
      <c r="I89" s="10">
        <f>I87+I64+I27</f>
        <v>20897</v>
      </c>
      <c r="J89" s="10"/>
      <c r="K89" s="10">
        <f>K87+K64+K27</f>
        <v>598</v>
      </c>
      <c r="L89" s="10">
        <f>L87+L64+L27</f>
        <v>352</v>
      </c>
      <c r="M89" s="10">
        <f>M87+M64+M27</f>
        <v>13218</v>
      </c>
    </row>
  </sheetData>
  <mergeCells count="36">
    <mergeCell ref="L30:L32"/>
    <mergeCell ref="M30:M32"/>
    <mergeCell ref="N30:N32"/>
    <mergeCell ref="B68:B69"/>
    <mergeCell ref="C68:C69"/>
    <mergeCell ref="D68:D69"/>
    <mergeCell ref="E68:E69"/>
    <mergeCell ref="F68:F69"/>
    <mergeCell ref="G68:G69"/>
    <mergeCell ref="H68:H69"/>
    <mergeCell ref="I68:I70"/>
    <mergeCell ref="K68:K70"/>
    <mergeCell ref="L68:L70"/>
    <mergeCell ref="M68:M70"/>
    <mergeCell ref="N68:N70"/>
    <mergeCell ref="N3:N5"/>
    <mergeCell ref="B30:B31"/>
    <mergeCell ref="C30:C31"/>
    <mergeCell ref="D30:D31"/>
    <mergeCell ref="E30:E31"/>
    <mergeCell ref="F30:F31"/>
    <mergeCell ref="G30:G31"/>
    <mergeCell ref="H30:H31"/>
    <mergeCell ref="I30:I32"/>
    <mergeCell ref="K30:K32"/>
    <mergeCell ref="H3:H4"/>
    <mergeCell ref="I3:I5"/>
    <mergeCell ref="K3:K5"/>
    <mergeCell ref="L3:L5"/>
    <mergeCell ref="M3:M5"/>
    <mergeCell ref="B3:B4"/>
    <mergeCell ref="C3:C4"/>
    <mergeCell ref="D3:D4"/>
    <mergeCell ref="E3:E4"/>
    <mergeCell ref="F3:F4"/>
    <mergeCell ref="G3:G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 afgros</cp:lastModifiedBy>
  <cp:lastPrinted>2015-12-10T10:16:11Z</cp:lastPrinted>
  <dcterms:created xsi:type="dcterms:W3CDTF">2014-12-08T09:31:25Z</dcterms:created>
  <dcterms:modified xsi:type="dcterms:W3CDTF">2015-12-10T10:16:13Z</dcterms:modified>
</cp:coreProperties>
</file>