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ADMINISTRATIF\"/>
    </mc:Choice>
  </mc:AlternateContent>
  <bookViews>
    <workbookView xWindow="0" yWindow="0" windowWidth="8970" windowHeight="6090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9" i="1" l="1"/>
  <c r="D89" i="1"/>
  <c r="E89" i="1"/>
  <c r="F89" i="1"/>
  <c r="G89" i="1"/>
  <c r="H89" i="1"/>
  <c r="I89" i="1"/>
  <c r="I97" i="1" s="1"/>
  <c r="B89" i="1"/>
  <c r="C51" i="1"/>
  <c r="D51" i="1"/>
  <c r="E51" i="1"/>
  <c r="F51" i="1"/>
  <c r="G51" i="1"/>
  <c r="H51" i="1"/>
  <c r="I51" i="1"/>
  <c r="B51" i="1"/>
  <c r="C21" i="1"/>
  <c r="D21" i="1"/>
  <c r="E21" i="1"/>
  <c r="F21" i="1"/>
  <c r="G21" i="1"/>
  <c r="H21" i="1"/>
  <c r="I21" i="1"/>
  <c r="B21" i="1"/>
  <c r="C97" i="1"/>
  <c r="D97" i="1"/>
  <c r="E97" i="1"/>
  <c r="F97" i="1"/>
  <c r="G97" i="1"/>
  <c r="H97" i="1"/>
  <c r="B97" i="1"/>
  <c r="M90" i="1"/>
  <c r="J88" i="1"/>
  <c r="K90" i="1"/>
  <c r="L90" i="1"/>
  <c r="J90" i="1" s="1"/>
  <c r="N90" i="1"/>
  <c r="J73" i="1"/>
  <c r="J72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71" i="1"/>
  <c r="J89" i="1" s="1"/>
  <c r="L52" i="1"/>
  <c r="N21" i="1"/>
  <c r="N52" i="1"/>
  <c r="J39" i="1"/>
  <c r="J40" i="1"/>
  <c r="J41" i="1"/>
  <c r="J42" i="1"/>
  <c r="J43" i="1"/>
  <c r="J44" i="1"/>
  <c r="J45" i="1"/>
  <c r="J46" i="1"/>
  <c r="J47" i="1"/>
  <c r="J48" i="1"/>
  <c r="J49" i="1"/>
  <c r="J50" i="1"/>
  <c r="J38" i="1"/>
  <c r="K8" i="1"/>
  <c r="K10" i="1"/>
  <c r="K13" i="1"/>
  <c r="K15" i="1"/>
  <c r="K16" i="1"/>
  <c r="K19" i="1"/>
  <c r="K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6" i="1"/>
  <c r="J51" i="1" l="1"/>
  <c r="J20" i="1"/>
  <c r="K21" i="1"/>
  <c r="K52" i="1" l="1"/>
  <c r="M52" i="1" l="1"/>
  <c r="J52" i="1" s="1"/>
  <c r="L21" i="1"/>
  <c r="M21" i="1"/>
  <c r="J21" i="1" l="1"/>
  <c r="J92" i="1"/>
  <c r="N92" i="1"/>
  <c r="M92" i="1"/>
  <c r="L92" i="1"/>
</calcChain>
</file>

<file path=xl/sharedStrings.xml><?xml version="1.0" encoding="utf-8"?>
<sst xmlns="http://schemas.openxmlformats.org/spreadsheetml/2006/main" count="63" uniqueCount="24">
  <si>
    <t>JOUR 1</t>
  </si>
  <si>
    <t>Total</t>
  </si>
  <si>
    <t>Cheque</t>
  </si>
  <si>
    <t>Especes</t>
  </si>
  <si>
    <t>CB</t>
  </si>
  <si>
    <t>Facture individuelle</t>
  </si>
  <si>
    <t>x</t>
  </si>
  <si>
    <t>TOTAL JOUR 1</t>
  </si>
  <si>
    <t>JOUR 2</t>
  </si>
  <si>
    <t>TOTAL JOUR 2</t>
  </si>
  <si>
    <t>JOUR 3</t>
  </si>
  <si>
    <t>Total jour 3</t>
  </si>
  <si>
    <t>Total General</t>
  </si>
  <si>
    <t>Clients</t>
  </si>
  <si>
    <t>FP</t>
  </si>
  <si>
    <t>SG14</t>
  </si>
  <si>
    <t>VR14</t>
  </si>
  <si>
    <t>GEV14</t>
  </si>
  <si>
    <t>MSD14</t>
  </si>
  <si>
    <t>PEP08</t>
  </si>
  <si>
    <t>PPEZ14</t>
  </si>
  <si>
    <t>EC14</t>
  </si>
  <si>
    <t>RB14</t>
  </si>
  <si>
    <t>ESPECES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</si>
</sst>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5" xfId="0" applyFont="1" applyBorder="1"/>
    <xf numFmtId="0" fontId="0" fillId="0" borderId="6" xfId="0" applyBorder="1"/>
    <xf numFmtId="0" fontId="2" fillId="0" borderId="6" xfId="0" applyFont="1" applyBorder="1"/>
    <xf numFmtId="0" fontId="0" fillId="0" borderId="11" xfId="0" applyBorder="1"/>
    <xf numFmtId="0" fontId="0" fillId="0" borderId="12" xfId="0" applyBorder="1"/>
    <xf numFmtId="0" fontId="4" fillId="0" borderId="7" xfId="0" applyFont="1" applyBorder="1"/>
    <xf numFmtId="0" fontId="4" fillId="0" borderId="8" xfId="0" applyFont="1" applyBorder="1"/>
    <xf numFmtId="0" fontId="1" fillId="0" borderId="2" xfId="0" applyFont="1" applyBorder="1"/>
    <xf numFmtId="0" fontId="0" fillId="0" borderId="0" xfId="0" applyBorder="1"/>
    <xf numFmtId="0" fontId="0" fillId="0" borderId="13" xfId="0" applyFill="1" applyBorder="1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2" xfId="0" applyFill="1" applyBorder="1"/>
    <xf numFmtId="0" fontId="0" fillId="2" borderId="11" xfId="0" applyFill="1" applyBorder="1"/>
    <xf numFmtId="0" fontId="5" fillId="0" borderId="11" xfId="0" applyFont="1" applyBorder="1"/>
    <xf numFmtId="0" fontId="0" fillId="3" borderId="11" xfId="0" applyFill="1" applyBorder="1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2" borderId="0" xfId="0" applyFill="1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7"/>
  <sheetViews>
    <sheetView tabSelected="1" topLeftCell="A70" workbookViewId="0">
      <selection activeCell="O98" sqref="O97:O98"/>
    </sheetView>
  </sheetViews>
  <sheetFormatPr baseColWidth="10" defaultRowHeight="15" x14ac:dyDescent="0.25"/>
  <cols>
    <col min="1" max="1" width="13.85546875" customWidth="1"/>
    <col min="2" max="2" width="5.7109375" bestFit="1" customWidth="1"/>
    <col min="3" max="4" width="3.42578125" bestFit="1" customWidth="1"/>
    <col min="5" max="5" width="5" bestFit="1" customWidth="1"/>
    <col min="6" max="6" width="5.28515625" bestFit="1" customWidth="1"/>
    <col min="7" max="7" width="4.42578125" bestFit="1" customWidth="1"/>
    <col min="8" max="8" width="4" bestFit="1" customWidth="1"/>
    <col min="9" max="9" width="4" customWidth="1"/>
    <col min="10" max="11" width="9.28515625" customWidth="1"/>
    <col min="12" max="12" width="9" customWidth="1"/>
    <col min="13" max="13" width="7.28515625" customWidth="1"/>
    <col min="14" max="14" width="9" customWidth="1"/>
    <col min="15" max="15" width="8.7109375" customWidth="1"/>
  </cols>
  <sheetData>
    <row r="2" spans="1:15" ht="15.75" thickBot="1" x14ac:dyDescent="0.3">
      <c r="A2" s="3" t="s">
        <v>0</v>
      </c>
    </row>
    <row r="3" spans="1:15" x14ac:dyDescent="0.25">
      <c r="B3" s="25" t="s">
        <v>15</v>
      </c>
      <c r="C3" s="27" t="s">
        <v>16</v>
      </c>
      <c r="D3" s="29" t="s">
        <v>17</v>
      </c>
      <c r="E3" s="29" t="s">
        <v>18</v>
      </c>
      <c r="F3" s="29" t="s">
        <v>19</v>
      </c>
      <c r="G3" s="27" t="s">
        <v>20</v>
      </c>
      <c r="H3" s="27" t="s">
        <v>21</v>
      </c>
      <c r="I3" s="22" t="s">
        <v>22</v>
      </c>
      <c r="J3" s="22" t="s">
        <v>1</v>
      </c>
      <c r="K3" s="14"/>
      <c r="L3" s="22" t="s">
        <v>2</v>
      </c>
      <c r="M3" s="22" t="s">
        <v>3</v>
      </c>
      <c r="N3" s="22" t="s">
        <v>4</v>
      </c>
      <c r="O3" s="22" t="s">
        <v>5</v>
      </c>
    </row>
    <row r="4" spans="1:15" ht="15.75" thickBot="1" x14ac:dyDescent="0.3">
      <c r="B4" s="26"/>
      <c r="C4" s="28"/>
      <c r="D4" s="30"/>
      <c r="E4" s="30"/>
      <c r="F4" s="30"/>
      <c r="G4" s="28"/>
      <c r="H4" s="28"/>
      <c r="I4" s="31"/>
      <c r="J4" s="23"/>
      <c r="K4" s="15" t="s">
        <v>14</v>
      </c>
      <c r="L4" s="23"/>
      <c r="M4" s="23"/>
      <c r="N4" s="23"/>
      <c r="O4" s="23"/>
    </row>
    <row r="5" spans="1:15" ht="15.75" thickBot="1" x14ac:dyDescent="0.3">
      <c r="A5" s="11" t="s">
        <v>13</v>
      </c>
      <c r="B5" s="1">
        <v>37</v>
      </c>
      <c r="C5" s="1">
        <v>48</v>
      </c>
      <c r="D5" s="17">
        <v>45</v>
      </c>
      <c r="E5" s="17">
        <v>39</v>
      </c>
      <c r="F5" s="17">
        <v>90</v>
      </c>
      <c r="G5" s="1">
        <v>58</v>
      </c>
      <c r="H5" s="1">
        <v>173</v>
      </c>
      <c r="I5" s="1">
        <v>405</v>
      </c>
      <c r="J5" s="24"/>
      <c r="K5" s="16"/>
      <c r="L5" s="24"/>
      <c r="M5" s="24"/>
      <c r="N5" s="24"/>
      <c r="O5" s="24"/>
    </row>
    <row r="6" spans="1:15" x14ac:dyDescent="0.25">
      <c r="A6" s="7">
        <v>1</v>
      </c>
      <c r="B6" s="8"/>
      <c r="C6" s="8"/>
      <c r="D6" s="18"/>
      <c r="E6" s="18">
        <v>1</v>
      </c>
      <c r="F6" s="18"/>
      <c r="G6" s="8"/>
      <c r="H6" s="8"/>
      <c r="I6" s="8"/>
      <c r="J6" s="7">
        <f>B6*37+C6*48+D6*45+E6*39+F6*90+G6*58+H6*173+I6*405</f>
        <v>39</v>
      </c>
      <c r="K6" s="7">
        <f>E6*E5+D6*D5+F6*F5</f>
        <v>39</v>
      </c>
      <c r="L6" s="7"/>
      <c r="M6" s="7"/>
      <c r="N6" s="7">
        <v>39</v>
      </c>
      <c r="O6" s="7"/>
    </row>
    <row r="7" spans="1:15" x14ac:dyDescent="0.25">
      <c r="A7" s="7">
        <v>2</v>
      </c>
      <c r="B7" s="7"/>
      <c r="C7" s="7"/>
      <c r="D7" s="19">
        <v>3</v>
      </c>
      <c r="E7" s="19"/>
      <c r="F7" s="19"/>
      <c r="G7" s="7"/>
      <c r="H7" s="7"/>
      <c r="I7" s="7"/>
      <c r="J7" s="7">
        <f t="shared" ref="J7:J19" si="0">B7*37+C7*48+D7*45+E7*39+F7*90+G7*58+H7*173+I7*405</f>
        <v>135</v>
      </c>
      <c r="K7" s="7">
        <v>135</v>
      </c>
      <c r="L7" s="7"/>
      <c r="M7" s="7"/>
      <c r="N7" s="7">
        <v>135</v>
      </c>
      <c r="O7" s="7"/>
    </row>
    <row r="8" spans="1:15" x14ac:dyDescent="0.25">
      <c r="A8" s="7">
        <v>3</v>
      </c>
      <c r="B8" s="7">
        <v>1</v>
      </c>
      <c r="C8" s="7"/>
      <c r="D8" s="19"/>
      <c r="E8" s="19"/>
      <c r="F8" s="19"/>
      <c r="G8" s="7">
        <v>1</v>
      </c>
      <c r="H8" s="7"/>
      <c r="I8" s="7"/>
      <c r="J8" s="7">
        <f t="shared" si="0"/>
        <v>95</v>
      </c>
      <c r="K8" s="7">
        <f t="shared" ref="K8:K19" si="1">E8*E7+D8*D7+F8*F7</f>
        <v>0</v>
      </c>
      <c r="L8" s="7"/>
      <c r="M8" s="7"/>
      <c r="N8" s="19">
        <v>95</v>
      </c>
      <c r="O8" s="7"/>
    </row>
    <row r="9" spans="1:15" x14ac:dyDescent="0.25">
      <c r="A9" s="7">
        <v>4</v>
      </c>
      <c r="B9" s="7"/>
      <c r="C9" s="7"/>
      <c r="D9" s="19">
        <v>1</v>
      </c>
      <c r="E9" s="19">
        <v>1</v>
      </c>
      <c r="F9" s="19"/>
      <c r="G9" s="7"/>
      <c r="H9" s="7"/>
      <c r="I9" s="7"/>
      <c r="J9" s="7">
        <f t="shared" si="0"/>
        <v>84</v>
      </c>
      <c r="K9" s="7">
        <v>84</v>
      </c>
      <c r="L9" s="7"/>
      <c r="M9" s="7"/>
      <c r="N9" s="7">
        <v>84</v>
      </c>
      <c r="O9" s="7"/>
    </row>
    <row r="10" spans="1:15" x14ac:dyDescent="0.25">
      <c r="A10" s="7">
        <v>5</v>
      </c>
      <c r="B10" s="7"/>
      <c r="C10" s="7">
        <v>3</v>
      </c>
      <c r="D10" s="19"/>
      <c r="E10" s="19"/>
      <c r="F10" s="19"/>
      <c r="G10" s="7"/>
      <c r="H10" s="7"/>
      <c r="I10" s="7"/>
      <c r="J10" s="7">
        <f t="shared" si="0"/>
        <v>144</v>
      </c>
      <c r="K10" s="7">
        <f t="shared" si="1"/>
        <v>0</v>
      </c>
      <c r="L10" s="7"/>
      <c r="M10" s="7"/>
      <c r="N10" s="19">
        <v>144</v>
      </c>
      <c r="O10" s="7"/>
    </row>
    <row r="11" spans="1:15" x14ac:dyDescent="0.25">
      <c r="A11" s="7">
        <v>6</v>
      </c>
      <c r="B11" s="7">
        <v>1</v>
      </c>
      <c r="C11" s="7"/>
      <c r="D11" s="19"/>
      <c r="E11" s="19"/>
      <c r="F11" s="19">
        <v>1</v>
      </c>
      <c r="G11" s="7">
        <v>1</v>
      </c>
      <c r="H11" s="7"/>
      <c r="I11" s="7"/>
      <c r="J11" s="7">
        <f t="shared" si="0"/>
        <v>185</v>
      </c>
      <c r="K11" s="7">
        <v>90</v>
      </c>
      <c r="L11" s="7"/>
      <c r="M11" s="7"/>
      <c r="N11" s="7">
        <v>185</v>
      </c>
      <c r="O11" s="7"/>
    </row>
    <row r="12" spans="1:15" x14ac:dyDescent="0.25">
      <c r="A12" s="7">
        <v>7</v>
      </c>
      <c r="B12" s="7"/>
      <c r="C12" s="7"/>
      <c r="D12" s="19">
        <v>1</v>
      </c>
      <c r="E12" s="19"/>
      <c r="F12" s="19"/>
      <c r="G12" s="7"/>
      <c r="H12" s="7"/>
      <c r="I12" s="7"/>
      <c r="J12" s="7">
        <f t="shared" si="0"/>
        <v>45</v>
      </c>
      <c r="K12" s="7">
        <v>45</v>
      </c>
      <c r="L12" s="7"/>
      <c r="M12" s="7"/>
      <c r="N12" s="7">
        <v>45</v>
      </c>
      <c r="O12" s="7"/>
    </row>
    <row r="13" spans="1:15" x14ac:dyDescent="0.25">
      <c r="A13" s="7">
        <v>8</v>
      </c>
      <c r="B13" s="7"/>
      <c r="C13" s="7">
        <v>1</v>
      </c>
      <c r="D13" s="19"/>
      <c r="E13" s="19"/>
      <c r="F13" s="19"/>
      <c r="G13" s="7">
        <v>1</v>
      </c>
      <c r="H13" s="7"/>
      <c r="I13" s="7"/>
      <c r="J13" s="7">
        <f t="shared" si="0"/>
        <v>106</v>
      </c>
      <c r="K13" s="7">
        <f t="shared" si="1"/>
        <v>0</v>
      </c>
      <c r="L13" s="7"/>
      <c r="M13" s="7"/>
      <c r="N13" s="7">
        <v>106</v>
      </c>
      <c r="O13" s="7"/>
    </row>
    <row r="14" spans="1:15" x14ac:dyDescent="0.25">
      <c r="A14" s="7">
        <v>9</v>
      </c>
      <c r="B14" s="7"/>
      <c r="C14" s="7">
        <v>1</v>
      </c>
      <c r="D14" s="19"/>
      <c r="E14" s="19"/>
      <c r="F14" s="19">
        <v>1</v>
      </c>
      <c r="G14" s="7"/>
      <c r="H14" s="7"/>
      <c r="I14" s="7"/>
      <c r="J14" s="7">
        <f t="shared" si="0"/>
        <v>138</v>
      </c>
      <c r="K14" s="7">
        <v>90</v>
      </c>
      <c r="L14" s="7"/>
      <c r="M14" s="7"/>
      <c r="N14" s="7">
        <v>138</v>
      </c>
      <c r="O14" s="7"/>
    </row>
    <row r="15" spans="1:15" x14ac:dyDescent="0.25">
      <c r="A15" s="7">
        <v>10</v>
      </c>
      <c r="B15" s="7"/>
      <c r="C15" s="7">
        <v>1</v>
      </c>
      <c r="D15" s="19"/>
      <c r="E15" s="19"/>
      <c r="F15" s="19"/>
      <c r="G15" s="7"/>
      <c r="H15" s="7"/>
      <c r="I15" s="7"/>
      <c r="J15" s="7">
        <f t="shared" si="0"/>
        <v>48</v>
      </c>
      <c r="K15" s="7">
        <f t="shared" si="1"/>
        <v>0</v>
      </c>
      <c r="L15" s="7"/>
      <c r="M15" s="7"/>
      <c r="N15" s="7">
        <v>48</v>
      </c>
      <c r="O15" s="7"/>
    </row>
    <row r="16" spans="1:15" x14ac:dyDescent="0.25">
      <c r="A16" s="7">
        <v>11</v>
      </c>
      <c r="B16" s="7"/>
      <c r="C16" s="7"/>
      <c r="D16" s="19"/>
      <c r="E16" s="19"/>
      <c r="F16" s="19"/>
      <c r="G16" s="7">
        <v>3</v>
      </c>
      <c r="H16" s="7">
        <v>3</v>
      </c>
      <c r="I16" s="7"/>
      <c r="J16" s="7">
        <f t="shared" si="0"/>
        <v>693</v>
      </c>
      <c r="K16" s="7">
        <f t="shared" si="1"/>
        <v>0</v>
      </c>
      <c r="L16" s="7"/>
      <c r="M16" s="7"/>
      <c r="N16" s="7">
        <v>693</v>
      </c>
      <c r="O16" s="7"/>
    </row>
    <row r="17" spans="1:15" x14ac:dyDescent="0.25">
      <c r="A17" s="7">
        <v>12</v>
      </c>
      <c r="B17" s="7"/>
      <c r="C17" s="7"/>
      <c r="D17" s="19">
        <v>2</v>
      </c>
      <c r="E17" s="19"/>
      <c r="F17" s="19"/>
      <c r="G17" s="7"/>
      <c r="H17" s="7"/>
      <c r="I17" s="7"/>
      <c r="J17" s="7">
        <f t="shared" si="0"/>
        <v>90</v>
      </c>
      <c r="K17" s="7">
        <v>90</v>
      </c>
      <c r="L17" s="7"/>
      <c r="M17" s="7"/>
      <c r="N17" s="7">
        <v>90</v>
      </c>
      <c r="O17" s="7"/>
    </row>
    <row r="18" spans="1:15" x14ac:dyDescent="0.25">
      <c r="A18" s="7">
        <v>13</v>
      </c>
      <c r="B18" s="7">
        <v>1</v>
      </c>
      <c r="C18" s="7"/>
      <c r="D18" s="19">
        <v>1</v>
      </c>
      <c r="E18" s="19"/>
      <c r="F18" s="19"/>
      <c r="G18" s="7"/>
      <c r="H18" s="7"/>
      <c r="I18" s="7"/>
      <c r="J18" s="7">
        <f t="shared" si="0"/>
        <v>82</v>
      </c>
      <c r="K18" s="7">
        <v>45</v>
      </c>
      <c r="L18" s="7"/>
      <c r="M18" s="7"/>
      <c r="N18" s="7">
        <v>82</v>
      </c>
      <c r="O18" s="7"/>
    </row>
    <row r="19" spans="1:15" x14ac:dyDescent="0.25">
      <c r="A19" s="7">
        <v>14</v>
      </c>
      <c r="B19" s="7">
        <v>1</v>
      </c>
      <c r="C19" s="7"/>
      <c r="D19" s="19"/>
      <c r="E19" s="19"/>
      <c r="F19" s="19"/>
      <c r="G19" s="7">
        <v>1</v>
      </c>
      <c r="H19" s="7"/>
      <c r="I19" s="7"/>
      <c r="J19" s="7">
        <f t="shared" si="0"/>
        <v>95</v>
      </c>
      <c r="K19" s="7">
        <f t="shared" si="1"/>
        <v>0</v>
      </c>
      <c r="L19" s="7">
        <v>95</v>
      </c>
      <c r="M19" s="7"/>
      <c r="N19" s="7"/>
      <c r="O19" s="7"/>
    </row>
    <row r="20" spans="1:15" x14ac:dyDescent="0.25">
      <c r="A20" s="12"/>
      <c r="B20" s="12"/>
      <c r="C20" s="12"/>
      <c r="D20" s="32"/>
      <c r="E20" s="32"/>
      <c r="F20" s="32"/>
      <c r="G20" s="12"/>
      <c r="H20" s="12"/>
      <c r="I20" s="12"/>
      <c r="J20" s="13">
        <f>SUM(J6:J19)</f>
        <v>1979</v>
      </c>
      <c r="K20" s="12"/>
      <c r="L20" s="12"/>
      <c r="M20" s="12"/>
      <c r="N20" s="12"/>
      <c r="O20" s="12"/>
    </row>
    <row r="21" spans="1:15" ht="15.75" thickBot="1" x14ac:dyDescent="0.3">
      <c r="A21" s="4" t="s">
        <v>7</v>
      </c>
      <c r="B21" s="5">
        <f>SUM(B6:B19)</f>
        <v>4</v>
      </c>
      <c r="C21" s="5">
        <f t="shared" ref="C21:I21" si="2">SUM(C6:C19)</f>
        <v>6</v>
      </c>
      <c r="D21" s="5">
        <f t="shared" si="2"/>
        <v>8</v>
      </c>
      <c r="E21" s="5">
        <f t="shared" si="2"/>
        <v>2</v>
      </c>
      <c r="F21" s="5">
        <f t="shared" si="2"/>
        <v>2</v>
      </c>
      <c r="G21" s="5">
        <f t="shared" si="2"/>
        <v>7</v>
      </c>
      <c r="H21" s="5">
        <f t="shared" si="2"/>
        <v>3</v>
      </c>
      <c r="I21" s="5">
        <f t="shared" si="2"/>
        <v>0</v>
      </c>
      <c r="J21" s="6">
        <f>L21+M21+N21</f>
        <v>1979</v>
      </c>
      <c r="K21" s="6">
        <f>SUM(K6:K19)</f>
        <v>618</v>
      </c>
      <c r="L21" s="6">
        <f>SUM(L6:L19)</f>
        <v>95</v>
      </c>
      <c r="M21" s="6">
        <f>SUM(M6:M19)</f>
        <v>0</v>
      </c>
      <c r="N21" s="6">
        <f>SUM(N6:N19)</f>
        <v>1884</v>
      </c>
    </row>
    <row r="22" spans="1:15" x14ac:dyDescent="0.25">
      <c r="A22" s="33"/>
      <c r="B22" s="12"/>
      <c r="C22" s="12"/>
      <c r="D22" s="12"/>
      <c r="E22" s="12"/>
      <c r="F22" s="12"/>
      <c r="G22" s="12"/>
      <c r="H22" s="12"/>
      <c r="I22" s="12"/>
      <c r="J22" s="33"/>
      <c r="K22" s="33"/>
      <c r="L22" s="33"/>
      <c r="M22" s="33"/>
      <c r="N22" s="33"/>
    </row>
    <row r="23" spans="1:15" x14ac:dyDescent="0.25">
      <c r="A23" s="33"/>
      <c r="B23" s="12"/>
      <c r="C23" s="12"/>
      <c r="D23" s="12"/>
      <c r="E23" s="12"/>
      <c r="F23" s="12"/>
      <c r="G23" s="12"/>
      <c r="H23" s="12"/>
      <c r="I23" s="12"/>
      <c r="J23" s="33"/>
      <c r="K23" s="33"/>
      <c r="L23" s="33"/>
      <c r="M23" s="33"/>
      <c r="N23" s="33"/>
    </row>
    <row r="24" spans="1:15" x14ac:dyDescent="0.25">
      <c r="A24" s="33"/>
      <c r="B24" s="12"/>
      <c r="C24" s="12"/>
      <c r="D24" s="12"/>
      <c r="E24" s="12"/>
      <c r="F24" s="12"/>
      <c r="G24" s="12"/>
      <c r="H24" s="12"/>
      <c r="I24" s="12"/>
      <c r="J24" s="33"/>
      <c r="K24" s="33"/>
      <c r="L24" s="33"/>
      <c r="M24" s="33"/>
      <c r="N24" s="33"/>
    </row>
    <row r="25" spans="1:15" x14ac:dyDescent="0.25">
      <c r="A25" s="33"/>
      <c r="B25" s="12"/>
      <c r="C25" s="12"/>
      <c r="D25" s="12"/>
      <c r="E25" s="12"/>
      <c r="F25" s="12"/>
      <c r="G25" s="12"/>
      <c r="H25" s="12"/>
      <c r="I25" s="12"/>
      <c r="J25" s="33"/>
      <c r="K25" s="33"/>
      <c r="L25" s="33"/>
      <c r="M25" s="33"/>
      <c r="N25" s="33"/>
    </row>
    <row r="26" spans="1:15" x14ac:dyDescent="0.25">
      <c r="A26" s="33"/>
      <c r="B26" s="12"/>
      <c r="C26" s="12"/>
      <c r="D26" s="12"/>
      <c r="E26" s="12"/>
      <c r="F26" s="12"/>
      <c r="G26" s="12"/>
      <c r="H26" s="12"/>
      <c r="I26" s="12"/>
      <c r="J26" s="33"/>
      <c r="K26" s="33"/>
      <c r="L26" s="33"/>
      <c r="M26" s="33"/>
      <c r="N26" s="33"/>
    </row>
    <row r="27" spans="1:15" x14ac:dyDescent="0.25">
      <c r="A27" s="33"/>
      <c r="B27" s="12"/>
      <c r="C27" s="12"/>
      <c r="D27" s="12"/>
      <c r="E27" s="12"/>
      <c r="F27" s="12"/>
      <c r="G27" s="12"/>
      <c r="H27" s="12"/>
      <c r="I27" s="12"/>
      <c r="J27" s="33"/>
      <c r="K27" s="33"/>
      <c r="L27" s="33"/>
      <c r="M27" s="33"/>
      <c r="N27" s="33"/>
    </row>
    <row r="28" spans="1:15" x14ac:dyDescent="0.25">
      <c r="A28" s="33"/>
      <c r="B28" s="12"/>
      <c r="C28" s="12"/>
      <c r="D28" s="12"/>
      <c r="E28" s="12"/>
      <c r="F28" s="12"/>
      <c r="G28" s="12"/>
      <c r="H28" s="12"/>
      <c r="I28" s="12"/>
      <c r="J28" s="33"/>
      <c r="K28" s="33"/>
      <c r="L28" s="33"/>
      <c r="M28" s="33"/>
      <c r="N28" s="33"/>
    </row>
    <row r="29" spans="1:15" x14ac:dyDescent="0.25">
      <c r="A29" s="33"/>
      <c r="B29" s="12"/>
      <c r="C29" s="12"/>
      <c r="D29" s="12"/>
      <c r="E29" s="12"/>
      <c r="F29" s="12"/>
      <c r="G29" s="12"/>
      <c r="H29" s="12"/>
      <c r="I29" s="12"/>
      <c r="J29" s="33"/>
      <c r="K29" s="33"/>
      <c r="L29" s="33"/>
      <c r="M29" s="33"/>
      <c r="N29" s="33"/>
    </row>
    <row r="30" spans="1:15" x14ac:dyDescent="0.25">
      <c r="A30" s="33"/>
      <c r="B30" s="12"/>
      <c r="C30" s="12"/>
      <c r="D30" s="12"/>
      <c r="E30" s="12"/>
      <c r="F30" s="12"/>
      <c r="G30" s="12"/>
      <c r="H30" s="12"/>
      <c r="I30" s="12"/>
      <c r="J30" s="33"/>
      <c r="K30" s="33"/>
      <c r="L30" s="33"/>
      <c r="M30" s="33"/>
      <c r="N30" s="33"/>
    </row>
    <row r="31" spans="1:15" x14ac:dyDescent="0.25">
      <c r="A31" s="33"/>
      <c r="B31" s="12"/>
      <c r="C31" s="12"/>
      <c r="D31" s="12"/>
      <c r="E31" s="12"/>
      <c r="F31" s="12"/>
      <c r="G31" s="12"/>
      <c r="H31" s="12"/>
      <c r="I31" s="12"/>
      <c r="J31" s="33"/>
      <c r="K31" s="33"/>
      <c r="L31" s="33"/>
      <c r="M31" s="33"/>
      <c r="N31" s="33"/>
    </row>
    <row r="34" spans="1:15" ht="15.75" thickBot="1" x14ac:dyDescent="0.3"/>
    <row r="35" spans="1:15" ht="15" customHeight="1" x14ac:dyDescent="0.25">
      <c r="A35" s="3" t="s">
        <v>8</v>
      </c>
      <c r="B35" s="25" t="s">
        <v>15</v>
      </c>
      <c r="C35" s="27" t="s">
        <v>16</v>
      </c>
      <c r="D35" s="29" t="s">
        <v>17</v>
      </c>
      <c r="E35" s="29" t="s">
        <v>18</v>
      </c>
      <c r="F35" s="29" t="s">
        <v>19</v>
      </c>
      <c r="G35" s="27" t="s">
        <v>20</v>
      </c>
      <c r="H35" s="27" t="s">
        <v>21</v>
      </c>
      <c r="I35" s="22" t="s">
        <v>22</v>
      </c>
      <c r="J35" s="22" t="s">
        <v>1</v>
      </c>
      <c r="K35" s="14"/>
      <c r="L35" s="22" t="s">
        <v>2</v>
      </c>
      <c r="M35" s="22" t="s">
        <v>3</v>
      </c>
      <c r="N35" s="22" t="s">
        <v>4</v>
      </c>
      <c r="O35" s="22" t="s">
        <v>5</v>
      </c>
    </row>
    <row r="36" spans="1:15" ht="15.75" thickBot="1" x14ac:dyDescent="0.3">
      <c r="B36" s="26"/>
      <c r="C36" s="28"/>
      <c r="D36" s="30"/>
      <c r="E36" s="30"/>
      <c r="F36" s="30"/>
      <c r="G36" s="28"/>
      <c r="H36" s="28"/>
      <c r="I36" s="31"/>
      <c r="J36" s="23"/>
      <c r="K36" s="15" t="s">
        <v>14</v>
      </c>
      <c r="L36" s="23"/>
      <c r="M36" s="23"/>
      <c r="N36" s="23"/>
      <c r="O36" s="23"/>
    </row>
    <row r="37" spans="1:15" ht="15.75" thickBot="1" x14ac:dyDescent="0.3">
      <c r="A37" s="11" t="s">
        <v>13</v>
      </c>
      <c r="B37" s="1">
        <v>37</v>
      </c>
      <c r="C37" s="1">
        <v>48</v>
      </c>
      <c r="D37" s="17">
        <v>45</v>
      </c>
      <c r="E37" s="17">
        <v>39</v>
      </c>
      <c r="F37" s="17">
        <v>90</v>
      </c>
      <c r="G37" s="1">
        <v>58</v>
      </c>
      <c r="H37" s="1">
        <v>173</v>
      </c>
      <c r="I37" s="1">
        <v>405</v>
      </c>
      <c r="J37" s="24"/>
      <c r="K37" s="16"/>
      <c r="L37" s="24"/>
      <c r="M37" s="24"/>
      <c r="N37" s="24"/>
      <c r="O37" s="24"/>
    </row>
    <row r="38" spans="1:15" ht="15" customHeight="1" x14ac:dyDescent="0.25">
      <c r="A38" s="7">
        <v>1</v>
      </c>
      <c r="B38" s="8">
        <v>4</v>
      </c>
      <c r="C38" s="8"/>
      <c r="D38" s="8"/>
      <c r="E38" s="18"/>
      <c r="F38" s="8"/>
      <c r="G38" s="8"/>
      <c r="H38" s="8"/>
      <c r="I38" s="8"/>
      <c r="J38" s="7">
        <f t="shared" ref="J38:J50" si="3">B38*37+C38*48+D38*45+E38*39+F38*90+G38*58+H38*173+I38*405</f>
        <v>148</v>
      </c>
      <c r="K38" s="7"/>
      <c r="L38" s="7"/>
      <c r="M38" s="7"/>
      <c r="N38">
        <v>148</v>
      </c>
      <c r="O38" s="7"/>
    </row>
    <row r="39" spans="1:15" x14ac:dyDescent="0.25">
      <c r="A39" s="7">
        <v>2</v>
      </c>
      <c r="B39" s="7"/>
      <c r="C39" s="7"/>
      <c r="D39" s="7">
        <v>4</v>
      </c>
      <c r="E39" s="19"/>
      <c r="F39" s="7"/>
      <c r="G39" s="7">
        <v>2</v>
      </c>
      <c r="H39" s="7"/>
      <c r="I39" s="7"/>
      <c r="J39" s="7">
        <f t="shared" si="3"/>
        <v>296</v>
      </c>
      <c r="K39" s="7">
        <v>180</v>
      </c>
      <c r="L39" s="7"/>
      <c r="M39" s="7"/>
      <c r="N39" s="7">
        <v>296</v>
      </c>
      <c r="O39" s="7"/>
    </row>
    <row r="40" spans="1:15" x14ac:dyDescent="0.25">
      <c r="A40" s="7">
        <v>3</v>
      </c>
      <c r="B40" s="7"/>
      <c r="C40" s="7">
        <v>2</v>
      </c>
      <c r="D40" s="7"/>
      <c r="E40" s="19"/>
      <c r="F40" s="7"/>
      <c r="G40" s="7"/>
      <c r="H40" s="7"/>
      <c r="I40" s="7"/>
      <c r="J40" s="7">
        <f t="shared" si="3"/>
        <v>96</v>
      </c>
      <c r="K40" s="7"/>
      <c r="L40" s="7"/>
      <c r="M40" s="7"/>
      <c r="N40" s="7">
        <v>96</v>
      </c>
      <c r="O40" s="7"/>
    </row>
    <row r="41" spans="1:15" x14ac:dyDescent="0.25">
      <c r="A41" s="7">
        <v>4</v>
      </c>
      <c r="B41" s="7"/>
      <c r="C41" s="7"/>
      <c r="D41" s="7"/>
      <c r="E41" s="19"/>
      <c r="F41" s="7"/>
      <c r="G41" s="7">
        <v>6</v>
      </c>
      <c r="H41" s="7"/>
      <c r="I41" s="7"/>
      <c r="J41" s="7">
        <f t="shared" si="3"/>
        <v>348</v>
      </c>
      <c r="K41" s="7"/>
      <c r="L41" s="7"/>
      <c r="M41" s="7"/>
      <c r="N41" s="7">
        <v>348</v>
      </c>
      <c r="O41" s="7"/>
    </row>
    <row r="42" spans="1:15" x14ac:dyDescent="0.25">
      <c r="A42" s="7">
        <v>5</v>
      </c>
      <c r="B42" s="7"/>
      <c r="C42" s="7">
        <v>6</v>
      </c>
      <c r="D42" s="7"/>
      <c r="E42" s="19"/>
      <c r="F42" s="7"/>
      <c r="G42" s="7">
        <v>6</v>
      </c>
      <c r="H42" s="7"/>
      <c r="I42" s="7"/>
      <c r="J42" s="7">
        <f t="shared" si="3"/>
        <v>636</v>
      </c>
      <c r="K42" s="7"/>
      <c r="L42" s="7"/>
      <c r="M42" s="7"/>
      <c r="N42" s="7">
        <v>636</v>
      </c>
      <c r="O42" s="7"/>
    </row>
    <row r="43" spans="1:15" x14ac:dyDescent="0.25">
      <c r="A43" s="7">
        <v>6</v>
      </c>
      <c r="B43" s="7">
        <v>2</v>
      </c>
      <c r="C43" s="7"/>
      <c r="D43" s="7"/>
      <c r="E43" s="19"/>
      <c r="F43" s="7"/>
      <c r="G43" s="7"/>
      <c r="H43" s="7"/>
      <c r="I43" s="7"/>
      <c r="J43" s="7">
        <f t="shared" si="3"/>
        <v>74</v>
      </c>
      <c r="K43" s="7"/>
      <c r="L43" s="7"/>
      <c r="M43" s="7"/>
      <c r="N43" s="7">
        <v>74</v>
      </c>
      <c r="O43" s="7"/>
    </row>
    <row r="44" spans="1:15" x14ac:dyDescent="0.25">
      <c r="A44" s="7">
        <v>7</v>
      </c>
      <c r="B44" s="7"/>
      <c r="C44" s="7">
        <v>2</v>
      </c>
      <c r="D44" s="7"/>
      <c r="E44" s="19"/>
      <c r="F44" s="7"/>
      <c r="G44" s="7"/>
      <c r="H44" s="7"/>
      <c r="I44" s="7"/>
      <c r="J44" s="7">
        <f t="shared" si="3"/>
        <v>96</v>
      </c>
      <c r="K44" s="7"/>
      <c r="L44" s="7"/>
      <c r="M44" s="7"/>
      <c r="N44" s="7">
        <v>96</v>
      </c>
      <c r="O44" s="7"/>
    </row>
    <row r="45" spans="1:15" x14ac:dyDescent="0.25">
      <c r="A45" s="7">
        <v>8</v>
      </c>
      <c r="B45" s="7"/>
      <c r="C45" s="7">
        <v>3</v>
      </c>
      <c r="D45" s="7"/>
      <c r="E45" s="19"/>
      <c r="F45" s="7"/>
      <c r="G45" s="7"/>
      <c r="H45" s="7"/>
      <c r="I45" s="7"/>
      <c r="J45" s="7">
        <f t="shared" si="3"/>
        <v>144</v>
      </c>
      <c r="K45" s="7"/>
      <c r="L45" s="7"/>
      <c r="M45" s="7"/>
      <c r="N45" s="7">
        <v>144</v>
      </c>
      <c r="O45" s="7"/>
    </row>
    <row r="46" spans="1:15" x14ac:dyDescent="0.25">
      <c r="A46" s="7">
        <v>9</v>
      </c>
      <c r="B46" s="7"/>
      <c r="C46" s="7">
        <v>4</v>
      </c>
      <c r="D46" s="7"/>
      <c r="E46" s="19"/>
      <c r="F46" s="7"/>
      <c r="G46" s="7"/>
      <c r="H46" s="7"/>
      <c r="I46" s="7"/>
      <c r="J46" s="7">
        <f t="shared" si="3"/>
        <v>192</v>
      </c>
      <c r="K46" s="7"/>
      <c r="L46" s="7"/>
      <c r="M46" s="7"/>
      <c r="N46" s="7">
        <v>192</v>
      </c>
      <c r="O46" s="7"/>
    </row>
    <row r="47" spans="1:15" x14ac:dyDescent="0.25">
      <c r="A47" s="7">
        <v>10</v>
      </c>
      <c r="B47" s="7"/>
      <c r="C47" s="7">
        <v>6</v>
      </c>
      <c r="D47" s="7"/>
      <c r="E47" s="19"/>
      <c r="F47" s="7"/>
      <c r="G47" s="7"/>
      <c r="H47" s="7"/>
      <c r="I47" s="7"/>
      <c r="J47" s="7">
        <f t="shared" si="3"/>
        <v>288</v>
      </c>
      <c r="K47" s="7"/>
      <c r="L47" s="7"/>
      <c r="M47" s="7"/>
      <c r="N47" s="7">
        <v>288</v>
      </c>
      <c r="O47" s="7"/>
    </row>
    <row r="48" spans="1:15" x14ac:dyDescent="0.25">
      <c r="A48" s="7">
        <v>11</v>
      </c>
      <c r="B48" s="7"/>
      <c r="C48" s="7">
        <v>1</v>
      </c>
      <c r="D48" s="7"/>
      <c r="E48" s="19"/>
      <c r="F48" s="7"/>
      <c r="G48" s="7"/>
      <c r="H48" s="7"/>
      <c r="I48" s="7"/>
      <c r="J48" s="7">
        <f t="shared" si="3"/>
        <v>48</v>
      </c>
      <c r="K48" s="7"/>
      <c r="L48" s="7">
        <v>48</v>
      </c>
      <c r="M48" s="7"/>
      <c r="N48" s="7"/>
      <c r="O48" s="7"/>
    </row>
    <row r="49" spans="1:15" x14ac:dyDescent="0.25">
      <c r="A49" s="7">
        <v>12</v>
      </c>
      <c r="B49" s="7">
        <v>1</v>
      </c>
      <c r="C49" s="7"/>
      <c r="D49" s="7"/>
      <c r="E49" s="19"/>
      <c r="F49" s="7"/>
      <c r="G49" s="7"/>
      <c r="H49" s="7"/>
      <c r="I49" s="7"/>
      <c r="J49" s="7">
        <f t="shared" si="3"/>
        <v>37</v>
      </c>
      <c r="K49" s="7"/>
      <c r="L49" s="7">
        <v>37</v>
      </c>
      <c r="M49" s="7"/>
      <c r="N49" s="7"/>
      <c r="O49" s="7"/>
    </row>
    <row r="50" spans="1:15" x14ac:dyDescent="0.25">
      <c r="A50" s="7">
        <v>13</v>
      </c>
      <c r="B50" s="7"/>
      <c r="C50" s="7">
        <v>3</v>
      </c>
      <c r="D50" s="7"/>
      <c r="E50" s="19"/>
      <c r="F50" s="7"/>
      <c r="G50" s="7"/>
      <c r="H50" s="7"/>
      <c r="I50" s="7"/>
      <c r="J50" s="7">
        <f t="shared" si="3"/>
        <v>144</v>
      </c>
      <c r="K50" s="21"/>
      <c r="L50" s="21">
        <v>144</v>
      </c>
      <c r="M50" s="21"/>
      <c r="N50" s="21"/>
      <c r="O50" s="21"/>
    </row>
    <row r="51" spans="1:15" x14ac:dyDescent="0.25">
      <c r="A51" s="7"/>
      <c r="B51" s="19">
        <f>SUM(B38:B50)</f>
        <v>7</v>
      </c>
      <c r="C51" s="19">
        <f t="shared" ref="C51:I51" si="4">SUM(C38:C50)</f>
        <v>27</v>
      </c>
      <c r="D51" s="19">
        <f t="shared" si="4"/>
        <v>4</v>
      </c>
      <c r="E51" s="19">
        <f t="shared" si="4"/>
        <v>0</v>
      </c>
      <c r="F51" s="19">
        <f t="shared" si="4"/>
        <v>0</v>
      </c>
      <c r="G51" s="19">
        <f t="shared" si="4"/>
        <v>14</v>
      </c>
      <c r="H51" s="19">
        <f t="shared" si="4"/>
        <v>0</v>
      </c>
      <c r="I51" s="19">
        <f t="shared" si="4"/>
        <v>0</v>
      </c>
      <c r="J51" s="7">
        <f>SUM(J38:J50)</f>
        <v>2547</v>
      </c>
      <c r="K51" s="7"/>
      <c r="L51" s="7"/>
      <c r="M51" s="7"/>
      <c r="N51" s="7"/>
      <c r="O51" s="7"/>
    </row>
    <row r="52" spans="1:15" x14ac:dyDescent="0.25">
      <c r="A52" s="13"/>
      <c r="B52" s="12"/>
      <c r="C52" s="12"/>
      <c r="D52" s="12"/>
      <c r="E52" s="12"/>
      <c r="F52" s="12"/>
      <c r="G52" s="12"/>
      <c r="H52" s="12"/>
      <c r="I52" s="12"/>
      <c r="J52" s="20">
        <f>SUM(L52+M52+N52)</f>
        <v>2547</v>
      </c>
      <c r="K52" s="20">
        <f>SUM(K38:K51)</f>
        <v>180</v>
      </c>
      <c r="L52" s="7">
        <f>SUM(L38:L51)</f>
        <v>229</v>
      </c>
      <c r="M52" s="7">
        <f>SUM(M38:M51)</f>
        <v>0</v>
      </c>
      <c r="N52" s="20">
        <f>SUM(N38:N51)</f>
        <v>2318</v>
      </c>
      <c r="O52" s="12"/>
    </row>
    <row r="53" spans="1:15" x14ac:dyDescent="0.25">
      <c r="A53" s="2" t="s">
        <v>9</v>
      </c>
      <c r="J53" s="2"/>
      <c r="K53" s="2"/>
      <c r="L53" s="2"/>
      <c r="M53" s="2"/>
      <c r="N53" s="2"/>
    </row>
    <row r="54" spans="1:15" x14ac:dyDescent="0.25">
      <c r="A54" s="2"/>
      <c r="J54" s="2"/>
      <c r="K54" s="2"/>
      <c r="L54" s="2"/>
      <c r="M54" s="2"/>
      <c r="N54" s="2"/>
    </row>
    <row r="55" spans="1:15" x14ac:dyDescent="0.25">
      <c r="A55" s="2"/>
      <c r="J55" s="2"/>
      <c r="K55" s="2"/>
      <c r="L55" s="2"/>
      <c r="M55" s="2"/>
      <c r="N55" s="2"/>
    </row>
    <row r="56" spans="1:15" x14ac:dyDescent="0.25">
      <c r="A56" s="2"/>
      <c r="J56" s="2"/>
      <c r="K56" s="2"/>
      <c r="L56" s="2"/>
      <c r="M56" s="2"/>
      <c r="N56" s="2"/>
    </row>
    <row r="57" spans="1:15" x14ac:dyDescent="0.25">
      <c r="A57" s="2"/>
      <c r="J57" s="2"/>
      <c r="K57" s="2"/>
      <c r="L57" s="2"/>
      <c r="M57" s="2"/>
      <c r="N57" s="2"/>
    </row>
    <row r="58" spans="1:15" x14ac:dyDescent="0.25">
      <c r="A58" s="2"/>
      <c r="J58" s="2"/>
      <c r="K58" s="2"/>
      <c r="L58" s="2"/>
      <c r="M58" s="2"/>
      <c r="N58" s="2"/>
    </row>
    <row r="59" spans="1:15" x14ac:dyDescent="0.25">
      <c r="A59" s="2"/>
      <c r="J59" s="2"/>
      <c r="K59" s="2"/>
      <c r="L59" s="2"/>
      <c r="M59" s="2"/>
      <c r="N59" s="2"/>
    </row>
    <row r="60" spans="1:15" x14ac:dyDescent="0.25">
      <c r="A60" s="2"/>
      <c r="J60" s="2"/>
      <c r="K60" s="2"/>
      <c r="L60" s="2"/>
      <c r="M60" s="2"/>
      <c r="N60" s="2"/>
    </row>
    <row r="61" spans="1:15" x14ac:dyDescent="0.25">
      <c r="A61" s="2"/>
      <c r="J61" s="2"/>
      <c r="K61" s="2"/>
      <c r="L61" s="2"/>
      <c r="M61" s="2"/>
      <c r="N61" s="2"/>
    </row>
    <row r="62" spans="1:15" x14ac:dyDescent="0.25">
      <c r="A62" s="2"/>
      <c r="J62" s="2"/>
      <c r="K62" s="2"/>
      <c r="L62" s="2"/>
      <c r="M62" s="2"/>
      <c r="N62" s="2"/>
    </row>
    <row r="63" spans="1:15" x14ac:dyDescent="0.25">
      <c r="A63" s="2"/>
      <c r="J63" s="2"/>
      <c r="K63" s="2"/>
      <c r="L63" s="2"/>
      <c r="M63" s="2"/>
      <c r="N63" s="2"/>
    </row>
    <row r="64" spans="1:15" x14ac:dyDescent="0.25">
      <c r="A64" s="2"/>
      <c r="J64" s="2"/>
      <c r="K64" s="2"/>
      <c r="L64" s="2"/>
      <c r="M64" s="2"/>
      <c r="N64" s="2"/>
    </row>
    <row r="65" spans="1:15" x14ac:dyDescent="0.25">
      <c r="A65" s="2"/>
      <c r="J65" s="2"/>
      <c r="K65" s="2"/>
      <c r="L65" s="2"/>
      <c r="M65" s="2"/>
      <c r="N65" s="2"/>
    </row>
    <row r="66" spans="1:15" x14ac:dyDescent="0.25">
      <c r="A66" s="2"/>
      <c r="J66" s="2"/>
      <c r="K66" s="2"/>
      <c r="L66" s="2"/>
      <c r="M66" s="2"/>
      <c r="N66" s="2"/>
    </row>
    <row r="67" spans="1:15" ht="15.75" thickBot="1" x14ac:dyDescent="0.3"/>
    <row r="68" spans="1:15" ht="15" customHeight="1" x14ac:dyDescent="0.25">
      <c r="A68" s="3" t="s">
        <v>10</v>
      </c>
      <c r="B68" s="25" t="s">
        <v>15</v>
      </c>
      <c r="C68" s="27" t="s">
        <v>16</v>
      </c>
      <c r="D68" s="29" t="s">
        <v>17</v>
      </c>
      <c r="E68" s="29" t="s">
        <v>18</v>
      </c>
      <c r="F68" s="29" t="s">
        <v>19</v>
      </c>
      <c r="G68" s="27" t="s">
        <v>20</v>
      </c>
      <c r="H68" s="27" t="s">
        <v>21</v>
      </c>
      <c r="I68" s="22" t="s">
        <v>22</v>
      </c>
      <c r="J68" s="22" t="s">
        <v>1</v>
      </c>
      <c r="K68" s="14"/>
      <c r="L68" s="22" t="s">
        <v>2</v>
      </c>
      <c r="M68" s="22" t="s">
        <v>3</v>
      </c>
      <c r="N68" s="22" t="s">
        <v>4</v>
      </c>
      <c r="O68" s="22" t="s">
        <v>5</v>
      </c>
    </row>
    <row r="69" spans="1:15" ht="15.75" thickBot="1" x14ac:dyDescent="0.3">
      <c r="B69" s="26"/>
      <c r="C69" s="28"/>
      <c r="D69" s="30"/>
      <c r="E69" s="30"/>
      <c r="F69" s="30"/>
      <c r="G69" s="28"/>
      <c r="H69" s="28"/>
      <c r="I69" s="31"/>
      <c r="J69" s="23"/>
      <c r="K69" s="15" t="s">
        <v>14</v>
      </c>
      <c r="L69" s="23"/>
      <c r="M69" s="23"/>
      <c r="N69" s="23"/>
      <c r="O69" s="23"/>
    </row>
    <row r="70" spans="1:15" ht="15.75" thickBot="1" x14ac:dyDescent="0.3">
      <c r="A70" s="11" t="s">
        <v>13</v>
      </c>
      <c r="B70" s="1">
        <v>37</v>
      </c>
      <c r="C70" s="1">
        <v>48</v>
      </c>
      <c r="D70" s="17">
        <v>45</v>
      </c>
      <c r="E70" s="17">
        <v>39</v>
      </c>
      <c r="F70" s="17">
        <v>90</v>
      </c>
      <c r="G70" s="1">
        <v>58</v>
      </c>
      <c r="H70" s="1">
        <v>173</v>
      </c>
      <c r="I70" s="1">
        <v>405</v>
      </c>
      <c r="J70" s="24"/>
      <c r="K70" s="16"/>
      <c r="L70" s="24"/>
      <c r="M70" s="24"/>
      <c r="N70" s="24"/>
      <c r="O70" s="24"/>
    </row>
    <row r="71" spans="1:15" x14ac:dyDescent="0.25">
      <c r="A71" s="7">
        <v>1</v>
      </c>
      <c r="B71" s="7"/>
      <c r="C71" s="7"/>
      <c r="D71" s="7">
        <v>2</v>
      </c>
      <c r="E71" s="19"/>
      <c r="F71" s="7"/>
      <c r="G71" s="7">
        <v>4</v>
      </c>
      <c r="H71" s="7"/>
      <c r="I71" s="7"/>
      <c r="J71" s="7">
        <f t="shared" ref="J71:J88" si="5">B71*37+C71*48+D71*45+E71*39+F71*90+G71*58+H71*173+I71*405</f>
        <v>322</v>
      </c>
      <c r="K71" s="7">
        <v>90</v>
      </c>
      <c r="L71" s="7"/>
      <c r="M71" s="7"/>
      <c r="N71" s="7">
        <v>322</v>
      </c>
      <c r="O71" s="7"/>
    </row>
    <row r="72" spans="1:15" x14ac:dyDescent="0.25">
      <c r="A72" s="7">
        <v>2</v>
      </c>
      <c r="B72" s="7"/>
      <c r="C72" s="7"/>
      <c r="D72" s="7"/>
      <c r="E72" s="19"/>
      <c r="F72" s="7">
        <v>3</v>
      </c>
      <c r="G72" s="7">
        <v>6</v>
      </c>
      <c r="H72" s="7"/>
      <c r="I72" s="7"/>
      <c r="J72" s="7">
        <f t="shared" si="5"/>
        <v>618</v>
      </c>
      <c r="K72" s="7">
        <v>270</v>
      </c>
      <c r="L72" s="7"/>
      <c r="M72" s="7"/>
      <c r="N72" s="7">
        <v>618</v>
      </c>
      <c r="O72" s="7"/>
    </row>
    <row r="73" spans="1:15" x14ac:dyDescent="0.25">
      <c r="A73" s="7"/>
      <c r="B73" s="7"/>
      <c r="C73" s="7">
        <v>6</v>
      </c>
      <c r="D73" s="7"/>
      <c r="E73" s="19"/>
      <c r="F73" s="7"/>
      <c r="G73" s="7"/>
      <c r="H73" s="7"/>
      <c r="I73" s="7"/>
      <c r="J73" s="7">
        <f t="shared" si="5"/>
        <v>288</v>
      </c>
      <c r="K73" s="7"/>
      <c r="L73" s="7"/>
      <c r="M73" s="7"/>
      <c r="N73" s="7">
        <v>288</v>
      </c>
      <c r="O73" s="7"/>
    </row>
    <row r="74" spans="1:15" x14ac:dyDescent="0.25">
      <c r="A74" s="7">
        <v>3</v>
      </c>
      <c r="B74" s="7">
        <v>3</v>
      </c>
      <c r="C74" s="7"/>
      <c r="D74" s="7"/>
      <c r="E74" s="19">
        <v>3</v>
      </c>
      <c r="F74" s="7"/>
      <c r="G74" s="7"/>
      <c r="H74" s="7"/>
      <c r="I74" s="7"/>
      <c r="J74" s="7">
        <f t="shared" si="5"/>
        <v>228</v>
      </c>
      <c r="K74" s="7">
        <v>117</v>
      </c>
      <c r="L74" s="7"/>
      <c r="M74" s="7"/>
      <c r="N74" s="7">
        <v>228</v>
      </c>
      <c r="O74" s="7"/>
    </row>
    <row r="75" spans="1:15" x14ac:dyDescent="0.25">
      <c r="A75" s="7">
        <v>4</v>
      </c>
      <c r="B75" s="7"/>
      <c r="C75" s="7">
        <v>2</v>
      </c>
      <c r="D75" s="7"/>
      <c r="E75" s="19"/>
      <c r="F75" s="7"/>
      <c r="G75" s="7"/>
      <c r="H75" s="7"/>
      <c r="I75" s="7"/>
      <c r="J75" s="7">
        <f t="shared" si="5"/>
        <v>96</v>
      </c>
      <c r="K75" s="7"/>
      <c r="L75" s="7"/>
      <c r="M75" s="7"/>
      <c r="N75" s="7">
        <v>96</v>
      </c>
      <c r="O75" s="7"/>
    </row>
    <row r="76" spans="1:15" x14ac:dyDescent="0.25">
      <c r="A76" s="7">
        <v>5</v>
      </c>
      <c r="B76" s="7">
        <v>6</v>
      </c>
      <c r="C76" s="7"/>
      <c r="D76" s="7"/>
      <c r="E76" s="19"/>
      <c r="F76" s="7"/>
      <c r="G76" s="7"/>
      <c r="H76" s="7"/>
      <c r="I76" s="7"/>
      <c r="J76" s="7">
        <f t="shared" si="5"/>
        <v>222</v>
      </c>
      <c r="K76" s="7"/>
      <c r="L76" s="7"/>
      <c r="M76" s="7"/>
      <c r="N76" s="7">
        <v>222</v>
      </c>
      <c r="O76" s="7"/>
    </row>
    <row r="77" spans="1:15" x14ac:dyDescent="0.25">
      <c r="A77" s="7">
        <v>6</v>
      </c>
      <c r="B77" s="7"/>
      <c r="C77" s="7"/>
      <c r="D77" s="7"/>
      <c r="E77" s="19"/>
      <c r="F77" s="7"/>
      <c r="G77" s="7"/>
      <c r="H77" s="7">
        <v>6</v>
      </c>
      <c r="I77" s="7"/>
      <c r="J77" s="7">
        <f t="shared" si="5"/>
        <v>1038</v>
      </c>
      <c r="K77" s="21"/>
      <c r="L77" s="21"/>
      <c r="M77" s="21"/>
      <c r="N77" s="21">
        <v>1038</v>
      </c>
      <c r="O77" s="21" t="s">
        <v>6</v>
      </c>
    </row>
    <row r="78" spans="1:15" x14ac:dyDescent="0.25">
      <c r="A78" s="7">
        <v>7</v>
      </c>
      <c r="B78" s="7">
        <v>3</v>
      </c>
      <c r="C78" s="7"/>
      <c r="D78" s="7"/>
      <c r="E78" s="19"/>
      <c r="F78" s="7"/>
      <c r="G78" s="7"/>
      <c r="H78" s="7"/>
      <c r="I78" s="7"/>
      <c r="J78" s="7">
        <f t="shared" si="5"/>
        <v>111</v>
      </c>
      <c r="K78" s="7"/>
      <c r="L78" s="7"/>
      <c r="M78" s="7"/>
      <c r="N78" s="7">
        <v>111</v>
      </c>
      <c r="O78" s="7"/>
    </row>
    <row r="79" spans="1:15" x14ac:dyDescent="0.25">
      <c r="A79" s="7">
        <v>8</v>
      </c>
      <c r="B79" s="7"/>
      <c r="C79" s="7">
        <v>3</v>
      </c>
      <c r="D79" s="7"/>
      <c r="E79" s="19"/>
      <c r="F79" s="7"/>
      <c r="G79" s="7"/>
      <c r="H79" s="7"/>
      <c r="I79" s="7"/>
      <c r="J79" s="7">
        <f t="shared" si="5"/>
        <v>144</v>
      </c>
      <c r="K79" s="7"/>
      <c r="L79" s="7"/>
      <c r="M79" s="7"/>
      <c r="N79" s="7">
        <v>144</v>
      </c>
      <c r="O79" s="7"/>
    </row>
    <row r="80" spans="1:15" x14ac:dyDescent="0.25">
      <c r="A80" s="7">
        <v>9</v>
      </c>
      <c r="B80" s="7"/>
      <c r="C80" s="7">
        <v>6</v>
      </c>
      <c r="D80" s="7"/>
      <c r="E80" s="19"/>
      <c r="F80" s="7"/>
      <c r="G80" s="7"/>
      <c r="H80" s="7"/>
      <c r="I80" s="7"/>
      <c r="J80" s="7">
        <f t="shared" si="5"/>
        <v>288</v>
      </c>
      <c r="K80" s="7"/>
      <c r="L80" s="7"/>
      <c r="M80" s="7"/>
      <c r="N80" s="7">
        <v>288</v>
      </c>
      <c r="O80" s="7"/>
    </row>
    <row r="81" spans="1:16" x14ac:dyDescent="0.25">
      <c r="A81" s="7">
        <v>10</v>
      </c>
      <c r="B81" s="7"/>
      <c r="C81" s="7">
        <v>1</v>
      </c>
      <c r="D81" s="7"/>
      <c r="E81" s="19"/>
      <c r="F81" s="7"/>
      <c r="G81" s="7"/>
      <c r="H81" s="7"/>
      <c r="I81" s="7"/>
      <c r="J81" s="7">
        <f t="shared" si="5"/>
        <v>48</v>
      </c>
      <c r="K81" s="7"/>
      <c r="L81" s="7"/>
      <c r="M81" s="7"/>
      <c r="N81" s="7">
        <v>48</v>
      </c>
      <c r="O81" s="7"/>
    </row>
    <row r="82" spans="1:16" x14ac:dyDescent="0.25">
      <c r="A82" s="7">
        <v>11</v>
      </c>
      <c r="B82" s="7"/>
      <c r="C82" s="7">
        <v>3</v>
      </c>
      <c r="D82" s="7"/>
      <c r="E82" s="19"/>
      <c r="F82" s="7"/>
      <c r="G82" s="7"/>
      <c r="H82" s="7"/>
      <c r="I82" s="7"/>
      <c r="J82" s="7">
        <f t="shared" si="5"/>
        <v>144</v>
      </c>
      <c r="K82" s="7"/>
      <c r="L82" s="7"/>
      <c r="M82" s="7"/>
      <c r="N82" s="7">
        <v>144</v>
      </c>
      <c r="O82" s="7"/>
    </row>
    <row r="83" spans="1:16" x14ac:dyDescent="0.25">
      <c r="A83" s="7">
        <v>12</v>
      </c>
      <c r="B83" s="7"/>
      <c r="C83" s="7">
        <v>3</v>
      </c>
      <c r="D83" s="7">
        <v>2</v>
      </c>
      <c r="E83" s="19"/>
      <c r="F83" s="7"/>
      <c r="G83" s="7">
        <v>4</v>
      </c>
      <c r="H83" s="7"/>
      <c r="I83" s="7"/>
      <c r="J83" s="7">
        <f t="shared" si="5"/>
        <v>466</v>
      </c>
      <c r="K83" s="7">
        <v>90</v>
      </c>
      <c r="L83" s="7"/>
      <c r="M83" s="7"/>
      <c r="N83" s="7">
        <v>466</v>
      </c>
      <c r="O83" s="7"/>
    </row>
    <row r="84" spans="1:16" x14ac:dyDescent="0.25">
      <c r="A84" s="7">
        <v>13</v>
      </c>
      <c r="B84" s="7"/>
      <c r="C84" s="7">
        <v>3</v>
      </c>
      <c r="D84" s="7">
        <v>3</v>
      </c>
      <c r="E84" s="19"/>
      <c r="F84" s="7"/>
      <c r="G84" s="7">
        <v>3</v>
      </c>
      <c r="H84" s="7"/>
      <c r="I84" s="7"/>
      <c r="J84" s="7">
        <f t="shared" si="5"/>
        <v>453</v>
      </c>
      <c r="K84" s="7">
        <v>135</v>
      </c>
      <c r="L84" s="7"/>
      <c r="M84" s="7"/>
      <c r="N84" s="7">
        <v>453</v>
      </c>
      <c r="O84" s="7"/>
    </row>
    <row r="85" spans="1:16" x14ac:dyDescent="0.25">
      <c r="A85" s="7">
        <v>14</v>
      </c>
      <c r="B85" s="7">
        <v>6</v>
      </c>
      <c r="C85" s="7"/>
      <c r="D85" s="7"/>
      <c r="E85" s="19"/>
      <c r="F85" s="7"/>
      <c r="G85" s="7"/>
      <c r="H85" s="7"/>
      <c r="I85" s="7"/>
      <c r="J85" s="7">
        <f t="shared" si="5"/>
        <v>222</v>
      </c>
      <c r="K85" s="21"/>
      <c r="L85" s="21"/>
      <c r="M85" s="21"/>
      <c r="N85" s="21">
        <v>222</v>
      </c>
      <c r="O85" s="21" t="s">
        <v>6</v>
      </c>
    </row>
    <row r="86" spans="1:16" x14ac:dyDescent="0.25">
      <c r="A86" s="7">
        <v>15</v>
      </c>
      <c r="B86" s="7"/>
      <c r="C86" s="7"/>
      <c r="D86" s="7">
        <v>1</v>
      </c>
      <c r="E86" s="19"/>
      <c r="F86" s="7"/>
      <c r="G86" s="7"/>
      <c r="H86" s="7"/>
      <c r="I86" s="7"/>
      <c r="J86" s="7">
        <f t="shared" si="5"/>
        <v>45</v>
      </c>
      <c r="K86" s="7">
        <v>45</v>
      </c>
      <c r="L86" s="7"/>
      <c r="M86" s="7"/>
      <c r="N86" s="7">
        <v>45</v>
      </c>
      <c r="O86" s="7"/>
    </row>
    <row r="87" spans="1:16" x14ac:dyDescent="0.25">
      <c r="A87" s="7">
        <v>16</v>
      </c>
      <c r="B87" s="7"/>
      <c r="C87" s="7"/>
      <c r="D87" s="7"/>
      <c r="E87" s="19">
        <v>3</v>
      </c>
      <c r="F87" s="7"/>
      <c r="G87" s="7"/>
      <c r="H87" s="7"/>
      <c r="I87" s="7"/>
      <c r="J87" s="7">
        <f t="shared" si="5"/>
        <v>117</v>
      </c>
      <c r="K87" s="7">
        <v>117</v>
      </c>
      <c r="L87" s="7"/>
      <c r="M87" s="7"/>
      <c r="N87" s="7">
        <v>117</v>
      </c>
      <c r="O87" s="7"/>
    </row>
    <row r="88" spans="1:16" x14ac:dyDescent="0.25">
      <c r="A88" s="7">
        <v>17</v>
      </c>
      <c r="B88" s="7"/>
      <c r="C88" s="7"/>
      <c r="D88" s="7"/>
      <c r="E88" s="19">
        <v>6</v>
      </c>
      <c r="F88" s="7"/>
      <c r="G88" s="7"/>
      <c r="H88" s="7"/>
      <c r="I88" s="7"/>
      <c r="J88" s="7">
        <f t="shared" si="5"/>
        <v>234</v>
      </c>
      <c r="K88" s="7"/>
      <c r="L88" s="7"/>
      <c r="M88" s="7">
        <v>234</v>
      </c>
      <c r="N88" s="7"/>
      <c r="O88" s="7"/>
      <c r="P88" t="s">
        <v>23</v>
      </c>
    </row>
    <row r="89" spans="1:16" x14ac:dyDescent="0.25">
      <c r="A89" s="7"/>
      <c r="B89" s="19">
        <f>SUM(B71:B88)</f>
        <v>18</v>
      </c>
      <c r="C89" s="19">
        <f t="shared" ref="C89:I89" si="6">SUM(C71:C88)</f>
        <v>27</v>
      </c>
      <c r="D89" s="19">
        <f t="shared" si="6"/>
        <v>8</v>
      </c>
      <c r="E89" s="19">
        <f t="shared" si="6"/>
        <v>12</v>
      </c>
      <c r="F89" s="19">
        <f t="shared" si="6"/>
        <v>3</v>
      </c>
      <c r="G89" s="19">
        <f t="shared" si="6"/>
        <v>17</v>
      </c>
      <c r="H89" s="19">
        <f t="shared" si="6"/>
        <v>6</v>
      </c>
      <c r="I89" s="19">
        <f t="shared" si="6"/>
        <v>0</v>
      </c>
      <c r="J89" s="7">
        <f>SUM(J71:J88)</f>
        <v>5084</v>
      </c>
      <c r="K89" s="7"/>
      <c r="L89" s="7"/>
      <c r="M89" s="7"/>
      <c r="N89" s="7"/>
      <c r="O89" s="7"/>
    </row>
    <row r="90" spans="1:16" x14ac:dyDescent="0.25">
      <c r="A90" s="2" t="s">
        <v>11</v>
      </c>
      <c r="J90" s="2">
        <f>L90+M90+N90</f>
        <v>5084</v>
      </c>
      <c r="K90" s="2">
        <f>SUM(K71:K87)</f>
        <v>864</v>
      </c>
      <c r="L90" s="2">
        <f>SUM(L71:L87)</f>
        <v>0</v>
      </c>
      <c r="M90" s="2">
        <f>SUM(M71:M89)</f>
        <v>234</v>
      </c>
      <c r="N90" s="2">
        <f>SUM(N71:N87)</f>
        <v>4850</v>
      </c>
    </row>
    <row r="91" spans="1:16" ht="15.75" thickBot="1" x14ac:dyDescent="0.3"/>
    <row r="92" spans="1:16" ht="19.5" thickBot="1" x14ac:dyDescent="0.35">
      <c r="A92" s="9" t="s">
        <v>12</v>
      </c>
      <c r="B92" s="10"/>
      <c r="C92" s="10"/>
      <c r="D92" s="10"/>
      <c r="E92" s="10"/>
      <c r="F92" s="10"/>
      <c r="G92" s="10"/>
      <c r="H92" s="10"/>
      <c r="I92" s="10"/>
      <c r="J92" s="10">
        <f>J90+J52+J21</f>
        <v>9610</v>
      </c>
      <c r="K92" s="10"/>
      <c r="L92" s="10">
        <f>L90+L52+L21</f>
        <v>324</v>
      </c>
      <c r="M92" s="10">
        <f>M90+M52+M21</f>
        <v>234</v>
      </c>
      <c r="N92" s="10">
        <f>N90+N52+N21</f>
        <v>9052</v>
      </c>
    </row>
    <row r="94" spans="1:16" ht="15.75" thickBot="1" x14ac:dyDescent="0.3"/>
    <row r="95" spans="1:16" x14ac:dyDescent="0.25">
      <c r="B95" s="25" t="s">
        <v>15</v>
      </c>
      <c r="C95" s="27" t="s">
        <v>16</v>
      </c>
      <c r="D95" s="29" t="s">
        <v>17</v>
      </c>
      <c r="E95" s="29" t="s">
        <v>18</v>
      </c>
      <c r="F95" s="29" t="s">
        <v>19</v>
      </c>
      <c r="G95" s="27" t="s">
        <v>20</v>
      </c>
      <c r="H95" s="27" t="s">
        <v>21</v>
      </c>
      <c r="I95" s="22" t="s">
        <v>22</v>
      </c>
    </row>
    <row r="96" spans="1:16" x14ac:dyDescent="0.25">
      <c r="B96" s="26"/>
      <c r="C96" s="28"/>
      <c r="D96" s="30"/>
      <c r="E96" s="30"/>
      <c r="F96" s="30"/>
      <c r="G96" s="28"/>
      <c r="H96" s="28"/>
      <c r="I96" s="23"/>
    </row>
    <row r="97" spans="2:9" x14ac:dyDescent="0.25">
      <c r="B97" s="7">
        <f>B89+B51+B21</f>
        <v>29</v>
      </c>
      <c r="C97" s="7">
        <f>C89+C51+C21</f>
        <v>60</v>
      </c>
      <c r="D97" s="7">
        <f>D89+D51+D21</f>
        <v>20</v>
      </c>
      <c r="E97" s="7">
        <f>E89+E51+E21</f>
        <v>14</v>
      </c>
      <c r="F97" s="7">
        <f>F89+F51+F21</f>
        <v>5</v>
      </c>
      <c r="G97" s="7">
        <f>G89+G51+G21</f>
        <v>38</v>
      </c>
      <c r="H97" s="7">
        <f>H89+H51+H21</f>
        <v>9</v>
      </c>
      <c r="I97" s="7">
        <f>I89+I51+I21</f>
        <v>0</v>
      </c>
    </row>
  </sheetData>
  <mergeCells count="47">
    <mergeCell ref="I3:I4"/>
    <mergeCell ref="I35:I36"/>
    <mergeCell ref="I68:I69"/>
    <mergeCell ref="B95:B96"/>
    <mergeCell ref="C95:C96"/>
    <mergeCell ref="D95:D96"/>
    <mergeCell ref="E95:E96"/>
    <mergeCell ref="F95:F96"/>
    <mergeCell ref="G95:G96"/>
    <mergeCell ref="H95:H96"/>
    <mergeCell ref="I95:I96"/>
    <mergeCell ref="C3:C4"/>
    <mergeCell ref="D3:D4"/>
    <mergeCell ref="E3:E4"/>
    <mergeCell ref="F3:F4"/>
    <mergeCell ref="G3:G4"/>
    <mergeCell ref="O3:O5"/>
    <mergeCell ref="B35:B36"/>
    <mergeCell ref="C35:C36"/>
    <mergeCell ref="D35:D36"/>
    <mergeCell ref="E35:E36"/>
    <mergeCell ref="F35:F36"/>
    <mergeCell ref="G35:G36"/>
    <mergeCell ref="H35:H36"/>
    <mergeCell ref="J35:J37"/>
    <mergeCell ref="L35:L37"/>
    <mergeCell ref="H3:H4"/>
    <mergeCell ref="J3:J5"/>
    <mergeCell ref="L3:L5"/>
    <mergeCell ref="M3:M5"/>
    <mergeCell ref="N3:N5"/>
    <mergeCell ref="B3:B4"/>
    <mergeCell ref="M35:M37"/>
    <mergeCell ref="N35:N37"/>
    <mergeCell ref="O35:O37"/>
    <mergeCell ref="B68:B69"/>
    <mergeCell ref="C68:C69"/>
    <mergeCell ref="D68:D69"/>
    <mergeCell ref="E68:E69"/>
    <mergeCell ref="F68:F69"/>
    <mergeCell ref="G68:G69"/>
    <mergeCell ref="H68:H69"/>
    <mergeCell ref="J68:J70"/>
    <mergeCell ref="L68:L70"/>
    <mergeCell ref="M68:M70"/>
    <mergeCell ref="N68:N70"/>
    <mergeCell ref="O68:O7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utilisateur afgros</cp:lastModifiedBy>
  <cp:lastPrinted>2016-12-07T14:53:12Z</cp:lastPrinted>
  <dcterms:created xsi:type="dcterms:W3CDTF">2014-12-08T09:31:25Z</dcterms:created>
  <dcterms:modified xsi:type="dcterms:W3CDTF">2016-12-07T14:53:14Z</dcterms:modified>
</cp:coreProperties>
</file>