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EFEEFC60-6D2D-48A2-B8D6-50EDFE842E94}" xr6:coauthVersionLast="47" xr6:coauthVersionMax="47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" l="1"/>
  <c r="D54" i="1"/>
</calcChain>
</file>

<file path=xl/sharedStrings.xml><?xml version="1.0" encoding="utf-8"?>
<sst xmlns="http://schemas.openxmlformats.org/spreadsheetml/2006/main" count="80" uniqueCount="78">
  <si>
    <t>Beaune 1er cru les Montrevenots Blancs</t>
  </si>
  <si>
    <t>Bourgogne Pinot noir</t>
  </si>
  <si>
    <t>Beaune 1er cru les Boucherottes</t>
  </si>
  <si>
    <t>Savigny 1er cru le Clos des Guettes</t>
  </si>
  <si>
    <t>Vosne Romanée aux Réas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</si>
  <si>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</si>
  <si>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</si>
  <si>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</si>
  <si>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</si>
  <si>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</si>
  <si>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</si>
  <si>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</si>
  <si>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</si>
  <si>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</si>
  <si>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</si>
  <si>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</si>
  <si>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</si>
  <si>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</si>
  <si>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</si>
  <si>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</si>
  <si>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</si>
  <si>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AO0116</t>
  </si>
  <si>
    <t>AO0061</t>
  </si>
  <si>
    <t>AE0038</t>
  </si>
  <si>
    <t>AE0048</t>
  </si>
  <si>
    <t>AE0049</t>
  </si>
  <si>
    <t>AH0028</t>
  </si>
  <si>
    <t>AC002</t>
  </si>
  <si>
    <t>AK0113</t>
  </si>
  <si>
    <t>AK0330</t>
  </si>
  <si>
    <t>AK0331</t>
  </si>
  <si>
    <t>AK0332</t>
  </si>
  <si>
    <t>BIO110</t>
  </si>
  <si>
    <t>BN0007</t>
  </si>
  <si>
    <t>Parcelles</t>
  </si>
  <si>
    <t>APPELLATIONS</t>
  </si>
  <si>
    <t>Surfaces</t>
  </si>
  <si>
    <t>Total</t>
  </si>
  <si>
    <t>En Ha</t>
  </si>
  <si>
    <t>N°</t>
  </si>
  <si>
    <t>D0295</t>
  </si>
  <si>
    <t>D0296</t>
  </si>
  <si>
    <t>D0297</t>
  </si>
  <si>
    <t>D0298</t>
  </si>
  <si>
    <t>D0299</t>
  </si>
  <si>
    <t>Bourgogne Hautes Cotes de NUITS R</t>
  </si>
  <si>
    <t>Bourgogne Hautes Cotes de NUITS B</t>
  </si>
  <si>
    <t>Nb de piece</t>
  </si>
  <si>
    <t>surface</t>
  </si>
  <si>
    <t>ZD0468</t>
  </si>
  <si>
    <t>ZD465</t>
  </si>
  <si>
    <t>Richebourg</t>
  </si>
  <si>
    <t>AN237</t>
  </si>
  <si>
    <t>AN239</t>
  </si>
  <si>
    <t>AN0242</t>
  </si>
  <si>
    <t>AN0243</t>
  </si>
  <si>
    <t>AN0244</t>
  </si>
  <si>
    <t>AN0245</t>
  </si>
  <si>
    <t>AK381</t>
  </si>
  <si>
    <t>0,0288 ARRACHEE AL0134</t>
  </si>
  <si>
    <t>EN PRODUCTION</t>
  </si>
  <si>
    <t>CLOS VOUGEOT</t>
  </si>
  <si>
    <t>Echezeaux Champs traversins</t>
  </si>
  <si>
    <t>Echezeaux Loachauses</t>
  </si>
  <si>
    <t>Moulin a vent</t>
  </si>
  <si>
    <t>C285</t>
  </si>
  <si>
    <t>C286</t>
  </si>
  <si>
    <t>C288</t>
  </si>
  <si>
    <t>C979</t>
  </si>
  <si>
    <t>C982</t>
  </si>
  <si>
    <t>AK330</t>
  </si>
  <si>
    <t>AK331</t>
  </si>
  <si>
    <t>AK332</t>
  </si>
  <si>
    <t>AK376</t>
  </si>
  <si>
    <t>AK113</t>
  </si>
  <si>
    <t>AL0134</t>
  </si>
  <si>
    <t xml:space="preserve">TOTAL CHAMBOLLE </t>
  </si>
  <si>
    <t>Tacheron Mr 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</si>
</sst>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2" xfId="0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24" xfId="0" applyFill="1" applyBorder="1"/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3" fillId="0" borderId="0" xfId="0" applyFont="1"/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4" xfId="0" applyFill="1" applyBorder="1"/>
    <xf numFmtId="0" fontId="0" fillId="2" borderId="1" xfId="0" applyFill="1" applyBorder="1"/>
    <xf numFmtId="0" fontId="0" fillId="2" borderId="15" xfId="0" applyFill="1" applyBorder="1"/>
    <xf numFmtId="0" fontId="0" fillId="2" borderId="0" xfId="0" applyFill="1" applyBorder="1"/>
    <xf numFmtId="0" fontId="0" fillId="2" borderId="0" xfId="0" applyFill="1"/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sheetPr>
    <pageSetUpPr fitToPage="1"/>
  </sheetPr>
  <dimension ref="A1:J61"/>
  <sheetViews>
    <sheetView tabSelected="1" topLeftCell="A8" workbookViewId="0">
      <selection sqref="A1:F53"/>
    </sheetView>
  </sheetViews>
  <sheetFormatPr baseColWidth="10" defaultRowHeight="15" x14ac:dyDescent="0.25"/>
  <cols>
    <col min="5" max="5" width="9.140625" customWidth="1"/>
    <col min="6" max="6" width="7.42578125" customWidth="1"/>
    <col min="7" max="7" width="7.5703125" customWidth="1"/>
  </cols>
  <sheetData>
    <row r="1" spans="1:7" x14ac:dyDescent="0.25">
      <c r="D1" s="6" t="s">
        <v>38</v>
      </c>
      <c r="E1" s="6" t="s">
        <v>39</v>
      </c>
    </row>
    <row r="2" spans="1:7" ht="15.75" thickBot="1" x14ac:dyDescent="0.3">
      <c r="A2" s="69" t="s">
        <v>35</v>
      </c>
      <c r="B2" s="69"/>
      <c r="C2" s="69"/>
      <c r="D2" s="6" t="s">
        <v>36</v>
      </c>
      <c r="E2" s="6" t="s">
        <v>34</v>
      </c>
      <c r="F2" t="s">
        <v>47</v>
      </c>
      <c r="G2" t="s">
        <v>48</v>
      </c>
    </row>
    <row r="3" spans="1:7" s="1" customFormat="1" ht="15.75" thickBot="1" x14ac:dyDescent="0.3">
      <c r="A3" s="70" t="s">
        <v>45</v>
      </c>
      <c r="B3" s="71"/>
      <c r="C3" s="72"/>
      <c r="D3" s="22">
        <v>2.3363</v>
      </c>
      <c r="E3" s="21" t="s">
        <v>50</v>
      </c>
      <c r="F3" s="9"/>
      <c r="G3" s="9"/>
    </row>
    <row r="4" spans="1:7" s="1" customFormat="1" ht="15.75" thickBot="1" x14ac:dyDescent="0.3">
      <c r="A4" s="70" t="s">
        <v>46</v>
      </c>
      <c r="B4" s="71"/>
      <c r="C4" s="72"/>
      <c r="D4" s="22">
        <v>1.9019999999999999</v>
      </c>
      <c r="E4" s="23" t="s">
        <v>49</v>
      </c>
      <c r="F4" s="9"/>
      <c r="G4" s="9"/>
    </row>
    <row r="5" spans="1:7" s="1" customFormat="1" x14ac:dyDescent="0.25">
      <c r="A5" s="37" t="s">
        <v>62</v>
      </c>
      <c r="B5" s="38"/>
      <c r="C5" s="39"/>
      <c r="D5" s="35">
        <v>0.26079999999999998</v>
      </c>
      <c r="E5" s="10" t="s">
        <v>40</v>
      </c>
      <c r="F5" s="44"/>
      <c r="G5" s="44"/>
    </row>
    <row r="6" spans="1:7" s="1" customFormat="1" x14ac:dyDescent="0.25">
      <c r="A6" s="37"/>
      <c r="B6" s="40"/>
      <c r="C6" s="39"/>
      <c r="D6" s="35"/>
      <c r="E6" s="10" t="s">
        <v>41</v>
      </c>
      <c r="F6" s="44"/>
      <c r="G6" s="44"/>
    </row>
    <row r="7" spans="1:7" s="1" customFormat="1" x14ac:dyDescent="0.25">
      <c r="A7" s="37"/>
      <c r="B7" s="40"/>
      <c r="C7" s="39"/>
      <c r="D7" s="35"/>
      <c r="E7" s="10" t="s">
        <v>42</v>
      </c>
      <c r="F7" s="44"/>
      <c r="G7" s="44"/>
    </row>
    <row r="8" spans="1:7" s="1" customFormat="1" x14ac:dyDescent="0.25">
      <c r="A8" s="37"/>
      <c r="B8" s="40"/>
      <c r="C8" s="39"/>
      <c r="D8" s="35"/>
      <c r="E8" s="10" t="s">
        <v>43</v>
      </c>
      <c r="F8" s="44"/>
      <c r="G8" s="44"/>
    </row>
    <row r="9" spans="1:7" s="1" customFormat="1" ht="12" customHeight="1" thickBot="1" x14ac:dyDescent="0.3">
      <c r="A9" s="41"/>
      <c r="B9" s="42"/>
      <c r="C9" s="43"/>
      <c r="D9" s="36"/>
      <c r="E9" s="11" t="s">
        <v>44</v>
      </c>
      <c r="F9" s="44"/>
      <c r="G9" s="44"/>
    </row>
    <row r="10" spans="1:7" s="1" customFormat="1" x14ac:dyDescent="0.25">
      <c r="A10" s="37" t="s">
        <v>64</v>
      </c>
      <c r="B10" s="38"/>
      <c r="C10" s="39"/>
      <c r="D10" s="35">
        <v>3.5871</v>
      </c>
      <c r="E10" s="10" t="s">
        <v>65</v>
      </c>
      <c r="F10" s="44"/>
      <c r="G10" s="44"/>
    </row>
    <row r="11" spans="1:7" s="1" customFormat="1" x14ac:dyDescent="0.25">
      <c r="A11" s="37"/>
      <c r="B11" s="40"/>
      <c r="C11" s="39"/>
      <c r="D11" s="35"/>
      <c r="E11" s="10" t="s">
        <v>66</v>
      </c>
      <c r="F11" s="44"/>
      <c r="G11" s="44"/>
    </row>
    <row r="12" spans="1:7" s="1" customFormat="1" x14ac:dyDescent="0.25">
      <c r="A12" s="37"/>
      <c r="B12" s="40"/>
      <c r="C12" s="39"/>
      <c r="D12" s="35"/>
      <c r="E12" s="10" t="s">
        <v>67</v>
      </c>
      <c r="F12" s="44"/>
      <c r="G12" s="44"/>
    </row>
    <row r="13" spans="1:7" s="1" customFormat="1" x14ac:dyDescent="0.25">
      <c r="A13" s="37"/>
      <c r="B13" s="40"/>
      <c r="C13" s="39"/>
      <c r="D13" s="35"/>
      <c r="E13" s="10" t="s">
        <v>68</v>
      </c>
      <c r="F13" s="44"/>
      <c r="G13" s="44"/>
    </row>
    <row r="14" spans="1:7" s="1" customFormat="1" ht="12" customHeight="1" thickBot="1" x14ac:dyDescent="0.3">
      <c r="A14" s="41"/>
      <c r="B14" s="42"/>
      <c r="C14" s="43"/>
      <c r="D14" s="36"/>
      <c r="E14" s="11" t="s">
        <v>69</v>
      </c>
      <c r="F14" s="44"/>
      <c r="G14" s="44"/>
    </row>
    <row r="15" spans="1:7" s="1" customFormat="1" x14ac:dyDescent="0.25">
      <c r="A15" s="45" t="s">
        <v>51</v>
      </c>
      <c r="B15" s="46"/>
      <c r="C15" s="47"/>
      <c r="D15" s="18">
        <v>0.47199999999999998</v>
      </c>
      <c r="E15" s="1" t="s">
        <v>57</v>
      </c>
      <c r="F15" s="48"/>
      <c r="G15" s="48"/>
    </row>
    <row r="16" spans="1:7" s="1" customFormat="1" x14ac:dyDescent="0.25">
      <c r="A16" s="37"/>
      <c r="B16" s="40"/>
      <c r="C16" s="39"/>
      <c r="D16" s="18"/>
      <c r="E16" s="1" t="s">
        <v>56</v>
      </c>
      <c r="F16" s="49"/>
      <c r="G16" s="49"/>
    </row>
    <row r="17" spans="1:10" s="1" customFormat="1" x14ac:dyDescent="0.25">
      <c r="A17" s="37"/>
      <c r="B17" s="40"/>
      <c r="C17" s="39"/>
      <c r="D17" s="18"/>
      <c r="E17" s="1" t="s">
        <v>55</v>
      </c>
      <c r="F17" s="49"/>
      <c r="G17" s="49"/>
    </row>
    <row r="18" spans="1:10" s="1" customFormat="1" x14ac:dyDescent="0.25">
      <c r="A18" s="37"/>
      <c r="B18" s="40"/>
      <c r="C18" s="39"/>
      <c r="D18" s="18"/>
      <c r="E18" s="1" t="s">
        <v>54</v>
      </c>
      <c r="F18" s="49"/>
      <c r="G18" s="49"/>
    </row>
    <row r="19" spans="1:10" s="1" customFormat="1" x14ac:dyDescent="0.25">
      <c r="A19" s="37"/>
      <c r="B19" s="40"/>
      <c r="C19" s="39"/>
      <c r="D19" s="18"/>
      <c r="E19" s="1" t="s">
        <v>53</v>
      </c>
      <c r="F19" s="49"/>
      <c r="G19" s="49"/>
    </row>
    <row r="20" spans="1:10" s="1" customFormat="1" ht="15.75" thickBot="1" x14ac:dyDescent="0.3">
      <c r="A20" s="41"/>
      <c r="B20" s="42"/>
      <c r="C20" s="43"/>
      <c r="D20" s="18"/>
      <c r="E20" s="1" t="s">
        <v>52</v>
      </c>
      <c r="F20" s="50"/>
      <c r="G20" s="50"/>
    </row>
    <row r="21" spans="1:10" ht="15.75" thickBot="1" x14ac:dyDescent="0.3">
      <c r="A21" s="54" t="s">
        <v>0</v>
      </c>
      <c r="B21" s="55"/>
      <c r="C21" s="56"/>
      <c r="D21" s="2">
        <v>0.25650000000000001</v>
      </c>
      <c r="E21" s="12" t="s">
        <v>11</v>
      </c>
      <c r="F21" s="17"/>
      <c r="G21" s="17"/>
    </row>
    <row r="22" spans="1:10" x14ac:dyDescent="0.25">
      <c r="A22" s="45" t="s">
        <v>1</v>
      </c>
      <c r="B22" s="46"/>
      <c r="C22" s="47"/>
      <c r="D22" s="60">
        <v>0.74219999999999997</v>
      </c>
      <c r="E22" s="13"/>
      <c r="F22" s="44"/>
      <c r="G22" s="44"/>
    </row>
    <row r="23" spans="1:10" s="1" customFormat="1" x14ac:dyDescent="0.25">
      <c r="A23" s="63"/>
      <c r="B23" s="64"/>
      <c r="C23" s="65"/>
      <c r="D23" s="61"/>
      <c r="E23" s="14" t="s">
        <v>21</v>
      </c>
      <c r="F23" s="44"/>
      <c r="G23" s="44"/>
    </row>
    <row r="24" spans="1:10" s="1" customFormat="1" x14ac:dyDescent="0.25">
      <c r="A24" s="63"/>
      <c r="B24" s="64"/>
      <c r="C24" s="65"/>
      <c r="D24" s="61"/>
      <c r="E24" s="14" t="s">
        <v>22</v>
      </c>
      <c r="F24" s="44"/>
      <c r="G24" s="44"/>
    </row>
    <row r="25" spans="1:10" s="1" customFormat="1" ht="15.75" thickBot="1" x14ac:dyDescent="0.3">
      <c r="A25" s="66"/>
      <c r="B25" s="67"/>
      <c r="C25" s="68"/>
      <c r="D25" s="62"/>
      <c r="E25" s="15" t="s">
        <v>26</v>
      </c>
      <c r="F25" s="44"/>
      <c r="G25" s="44"/>
    </row>
    <row r="26" spans="1:10" ht="15.75" thickBot="1" x14ac:dyDescent="0.3">
      <c r="A26" s="32" t="s">
        <v>2</v>
      </c>
      <c r="B26" s="33"/>
      <c r="C26" s="34"/>
      <c r="D26" s="5">
        <v>0.30080000000000001</v>
      </c>
      <c r="E26" s="16" t="s">
        <v>33</v>
      </c>
      <c r="F26" s="17"/>
      <c r="G26" s="17"/>
    </row>
    <row r="27" spans="1:10" s="1" customFormat="1" ht="15.75" thickBot="1" x14ac:dyDescent="0.3">
      <c r="A27" s="32" t="s">
        <v>63</v>
      </c>
      <c r="B27" s="33"/>
      <c r="C27" s="34"/>
      <c r="D27" s="4">
        <v>0.53300000000000003</v>
      </c>
      <c r="E27" s="16"/>
      <c r="F27" s="19"/>
      <c r="G27" s="19"/>
    </row>
    <row r="28" spans="1:10" x14ac:dyDescent="0.25">
      <c r="A28" s="45" t="s">
        <v>3</v>
      </c>
      <c r="B28" s="46"/>
      <c r="C28" s="47"/>
      <c r="D28" s="60">
        <v>0.66739999999999999</v>
      </c>
      <c r="E28" s="24"/>
      <c r="F28" s="44"/>
      <c r="G28" s="44"/>
    </row>
    <row r="29" spans="1:10" s="1" customFormat="1" x14ac:dyDescent="0.25">
      <c r="A29" s="63"/>
      <c r="B29" s="64"/>
      <c r="C29" s="65"/>
      <c r="D29" s="61"/>
      <c r="E29" s="25" t="s">
        <v>23</v>
      </c>
      <c r="F29" s="44"/>
      <c r="G29" s="44"/>
    </row>
    <row r="30" spans="1:10" s="1" customFormat="1" x14ac:dyDescent="0.25">
      <c r="A30" s="63"/>
      <c r="B30" s="64"/>
      <c r="C30" s="65"/>
      <c r="D30" s="61"/>
      <c r="E30" s="25" t="s">
        <v>24</v>
      </c>
      <c r="F30" s="44"/>
      <c r="G30" s="44"/>
    </row>
    <row r="31" spans="1:10" s="1" customFormat="1" ht="15.75" thickBot="1" x14ac:dyDescent="0.3">
      <c r="A31" s="66"/>
      <c r="B31" s="67"/>
      <c r="C31" s="68"/>
      <c r="D31" s="62"/>
      <c r="E31" s="26" t="s">
        <v>25</v>
      </c>
      <c r="F31" s="44"/>
      <c r="G31" s="44"/>
    </row>
    <row r="32" spans="1:10" x14ac:dyDescent="0.25">
      <c r="A32" s="45" t="s">
        <v>4</v>
      </c>
      <c r="B32" s="46"/>
      <c r="C32" s="47"/>
      <c r="D32" s="60">
        <v>1.5804</v>
      </c>
      <c r="E32" s="14" t="s">
        <v>28</v>
      </c>
      <c r="F32" s="44"/>
      <c r="G32" s="44"/>
      <c r="I32" t="s">
        <v>70</v>
      </c>
      <c r="J32">
        <v>3.73E-2</v>
      </c>
    </row>
    <row r="33" spans="1:10" s="1" customFormat="1" x14ac:dyDescent="0.25">
      <c r="A33" s="63"/>
      <c r="B33" s="64"/>
      <c r="C33" s="65"/>
      <c r="D33" s="61"/>
      <c r="E33" s="14" t="s">
        <v>73</v>
      </c>
      <c r="F33" s="44"/>
      <c r="G33" s="44"/>
      <c r="I33" s="1" t="s">
        <v>71</v>
      </c>
      <c r="J33" s="1">
        <v>0.1229</v>
      </c>
    </row>
    <row r="34" spans="1:10" s="1" customFormat="1" x14ac:dyDescent="0.25">
      <c r="A34" s="63"/>
      <c r="B34" s="64"/>
      <c r="C34" s="65"/>
      <c r="D34" s="61"/>
      <c r="E34" s="14" t="s">
        <v>29</v>
      </c>
      <c r="F34" s="44"/>
      <c r="G34" s="44"/>
      <c r="I34" s="1" t="s">
        <v>72</v>
      </c>
      <c r="J34" s="1">
        <v>2.0899999999999998E-2</v>
      </c>
    </row>
    <row r="35" spans="1:10" s="1" customFormat="1" x14ac:dyDescent="0.25">
      <c r="A35" s="63"/>
      <c r="B35" s="64"/>
      <c r="C35" s="65"/>
      <c r="D35" s="61"/>
      <c r="E35" s="25" t="s">
        <v>30</v>
      </c>
      <c r="F35" s="44"/>
      <c r="G35" s="44"/>
      <c r="I35" s="1" t="s">
        <v>73</v>
      </c>
      <c r="J35" s="1">
        <v>6.7299999999999999E-2</v>
      </c>
    </row>
    <row r="36" spans="1:10" s="1" customFormat="1" x14ac:dyDescent="0.25">
      <c r="A36" s="63"/>
      <c r="B36" s="64"/>
      <c r="C36" s="65"/>
      <c r="D36" s="61"/>
      <c r="E36" s="14" t="s">
        <v>58</v>
      </c>
      <c r="F36" s="44"/>
      <c r="G36" s="44"/>
      <c r="I36" s="1" t="s">
        <v>58</v>
      </c>
      <c r="J36" s="1">
        <v>2.7799999999999998E-2</v>
      </c>
    </row>
    <row r="37" spans="1:10" s="1" customFormat="1" ht="15.75" thickBot="1" x14ac:dyDescent="0.3">
      <c r="A37" s="63"/>
      <c r="B37" s="64"/>
      <c r="C37" s="65"/>
      <c r="D37" s="61"/>
      <c r="E37" s="15" t="s">
        <v>31</v>
      </c>
      <c r="F37" s="44"/>
      <c r="G37" s="44"/>
      <c r="I37" s="1" t="s">
        <v>74</v>
      </c>
      <c r="J37" s="1">
        <v>1.3042</v>
      </c>
    </row>
    <row r="38" spans="1:10" x14ac:dyDescent="0.25">
      <c r="A38" s="45" t="s">
        <v>61</v>
      </c>
      <c r="B38" s="46"/>
      <c r="C38" s="47"/>
      <c r="D38" s="60">
        <v>0.53959999999999997</v>
      </c>
      <c r="E38" s="29"/>
      <c r="F38" s="44"/>
      <c r="G38" s="44"/>
      <c r="J38" s="20">
        <f>SUM(J32:J37)</f>
        <v>1.5804</v>
      </c>
    </row>
    <row r="39" spans="1:10" s="1" customFormat="1" x14ac:dyDescent="0.25">
      <c r="A39" s="63"/>
      <c r="B39" s="64"/>
      <c r="C39" s="65"/>
      <c r="D39" s="61"/>
      <c r="E39" s="30"/>
      <c r="F39" s="44"/>
      <c r="G39" s="44"/>
    </row>
    <row r="40" spans="1:10" s="1" customFormat="1" ht="15.75" thickBot="1" x14ac:dyDescent="0.3">
      <c r="A40" s="66"/>
      <c r="B40" s="67"/>
      <c r="C40" s="68"/>
      <c r="D40" s="62"/>
      <c r="E40" s="31"/>
      <c r="F40" s="44"/>
      <c r="G40" s="44"/>
    </row>
    <row r="41" spans="1:10" x14ac:dyDescent="0.25">
      <c r="A41" s="45" t="s">
        <v>5</v>
      </c>
      <c r="B41" s="46"/>
      <c r="C41" s="47"/>
      <c r="D41" s="61">
        <v>0.33800000000000002</v>
      </c>
      <c r="E41" s="27"/>
      <c r="F41" s="44"/>
      <c r="G41" s="44"/>
    </row>
    <row r="42" spans="1:10" s="1" customFormat="1" x14ac:dyDescent="0.25">
      <c r="A42" s="63"/>
      <c r="B42" s="64"/>
      <c r="C42" s="65"/>
      <c r="D42" s="61"/>
      <c r="E42" s="27" t="s">
        <v>16</v>
      </c>
      <c r="F42" s="44"/>
      <c r="G42" s="44"/>
    </row>
    <row r="43" spans="1:10" s="1" customFormat="1" x14ac:dyDescent="0.25">
      <c r="A43" s="63"/>
      <c r="B43" s="64"/>
      <c r="C43" s="65"/>
      <c r="D43" s="61"/>
      <c r="E43" s="27" t="s">
        <v>17</v>
      </c>
      <c r="F43" s="44"/>
      <c r="G43" s="44"/>
    </row>
    <row r="44" spans="1:10" s="1" customFormat="1" ht="15.75" thickBot="1" x14ac:dyDescent="0.3">
      <c r="A44" s="66"/>
      <c r="B44" s="67"/>
      <c r="C44" s="68"/>
      <c r="D44" s="62"/>
      <c r="E44" s="27" t="s">
        <v>18</v>
      </c>
      <c r="F44" s="44"/>
      <c r="G44" s="44"/>
    </row>
    <row r="45" spans="1:10" ht="15.75" thickBot="1" x14ac:dyDescent="0.3">
      <c r="A45" s="57" t="s">
        <v>6</v>
      </c>
      <c r="B45" s="58"/>
      <c r="C45" s="59"/>
      <c r="D45" s="4">
        <v>0.34079999999999999</v>
      </c>
      <c r="E45" s="12" t="s">
        <v>20</v>
      </c>
      <c r="F45" s="17"/>
      <c r="G45" s="17"/>
    </row>
    <row r="46" spans="1:10" ht="15.75" thickBot="1" x14ac:dyDescent="0.3">
      <c r="A46" s="57" t="s">
        <v>7</v>
      </c>
      <c r="B46" s="58"/>
      <c r="C46" s="59"/>
      <c r="D46" s="4">
        <v>0.31259999999999999</v>
      </c>
      <c r="E46" s="12" t="s">
        <v>19</v>
      </c>
      <c r="F46" s="17"/>
      <c r="G46" s="17"/>
    </row>
    <row r="47" spans="1:10" ht="15.75" thickBot="1" x14ac:dyDescent="0.3">
      <c r="A47" s="45" t="s">
        <v>8</v>
      </c>
      <c r="B47" s="46"/>
      <c r="C47" s="47"/>
      <c r="D47" s="2">
        <v>0.13339999999999999</v>
      </c>
      <c r="E47" s="12" t="s">
        <v>32</v>
      </c>
      <c r="F47" s="17"/>
      <c r="G47" s="17"/>
    </row>
    <row r="48" spans="1:10" x14ac:dyDescent="0.25">
      <c r="A48" s="45" t="s">
        <v>9</v>
      </c>
      <c r="B48" s="46"/>
      <c r="C48" s="47"/>
      <c r="D48" s="60">
        <v>0.3659</v>
      </c>
      <c r="E48" s="25" t="s">
        <v>75</v>
      </c>
      <c r="F48" s="44"/>
      <c r="G48" s="44"/>
    </row>
    <row r="49" spans="1:10" s="1" customFormat="1" x14ac:dyDescent="0.25">
      <c r="A49" s="37"/>
      <c r="B49" s="38"/>
      <c r="C49" s="39"/>
      <c r="D49" s="61"/>
      <c r="E49" s="25" t="s">
        <v>12</v>
      </c>
      <c r="F49" s="44"/>
      <c r="G49" s="44"/>
      <c r="H49" s="1" t="s">
        <v>59</v>
      </c>
    </row>
    <row r="50" spans="1:10" s="1" customFormat="1" x14ac:dyDescent="0.25">
      <c r="A50" s="37"/>
      <c r="B50" s="38"/>
      <c r="C50" s="39"/>
      <c r="D50" s="61"/>
      <c r="E50" s="25" t="s">
        <v>13</v>
      </c>
      <c r="F50" s="44"/>
      <c r="G50" s="44"/>
    </row>
    <row r="51" spans="1:10" s="1" customFormat="1" x14ac:dyDescent="0.25">
      <c r="A51" s="37"/>
      <c r="B51" s="38"/>
      <c r="C51" s="39"/>
      <c r="D51" s="61"/>
      <c r="E51" s="25" t="s">
        <v>14</v>
      </c>
      <c r="F51" s="44"/>
      <c r="G51" s="44"/>
      <c r="J51" s="1" t="s">
        <v>76</v>
      </c>
    </row>
    <row r="52" spans="1:10" s="1" customFormat="1" ht="15.75" thickBot="1" x14ac:dyDescent="0.3">
      <c r="A52" s="41"/>
      <c r="B52" s="42"/>
      <c r="C52" s="43"/>
      <c r="D52" s="62"/>
      <c r="E52" s="26" t="s">
        <v>15</v>
      </c>
      <c r="F52" s="44"/>
      <c r="G52" s="44"/>
      <c r="J52" s="20">
        <v>0.39500000000000002</v>
      </c>
    </row>
    <row r="53" spans="1:10" ht="15.75" thickBot="1" x14ac:dyDescent="0.3">
      <c r="A53" s="51" t="s">
        <v>10</v>
      </c>
      <c r="B53" s="52"/>
      <c r="C53" s="53"/>
      <c r="D53" s="3">
        <v>0.28070000000000001</v>
      </c>
      <c r="E53" s="12" t="s">
        <v>27</v>
      </c>
      <c r="F53" s="17"/>
      <c r="G53" s="17"/>
    </row>
    <row r="54" spans="1:10" x14ac:dyDescent="0.25">
      <c r="C54" s="7" t="s">
        <v>37</v>
      </c>
      <c r="D54" s="8">
        <f>SUM(D3:D53)</f>
        <v>14.949499999999999</v>
      </c>
    </row>
    <row r="55" spans="1:10" x14ac:dyDescent="0.25">
      <c r="C55" s="20" t="s">
        <v>60</v>
      </c>
    </row>
    <row r="57" spans="1:10" x14ac:dyDescent="0.25">
      <c r="B57" s="1"/>
      <c r="C57" s="1"/>
    </row>
    <row r="59" spans="1:10" x14ac:dyDescent="0.25">
      <c r="A59" s="28"/>
      <c r="B59" s="1" t="s">
        <v>77</v>
      </c>
      <c r="C59" s="1"/>
    </row>
    <row r="60" spans="1:10" x14ac:dyDescent="0.25">
      <c r="B60" s="1"/>
      <c r="C60" s="1"/>
    </row>
    <row r="61" spans="1:10" x14ac:dyDescent="0.25">
      <c r="B61" s="1"/>
      <c r="C61" s="1"/>
    </row>
  </sheetData>
  <mergeCells count="46">
    <mergeCell ref="A2:C2"/>
    <mergeCell ref="D32:D37"/>
    <mergeCell ref="A28:C31"/>
    <mergeCell ref="D28:D31"/>
    <mergeCell ref="A22:C25"/>
    <mergeCell ref="D22:D25"/>
    <mergeCell ref="A32:C37"/>
    <mergeCell ref="A5:C9"/>
    <mergeCell ref="D5:D9"/>
    <mergeCell ref="A4:C4"/>
    <mergeCell ref="A3:C3"/>
    <mergeCell ref="A53:C53"/>
    <mergeCell ref="A26:C26"/>
    <mergeCell ref="A21:C21"/>
    <mergeCell ref="A48:C52"/>
    <mergeCell ref="A46:C46"/>
    <mergeCell ref="A47:C47"/>
    <mergeCell ref="A41:C44"/>
    <mergeCell ref="A38:C40"/>
    <mergeCell ref="A45:C45"/>
    <mergeCell ref="F5:F9"/>
    <mergeCell ref="G5:G9"/>
    <mergeCell ref="F22:F25"/>
    <mergeCell ref="G22:G25"/>
    <mergeCell ref="G10:G14"/>
    <mergeCell ref="F48:F52"/>
    <mergeCell ref="G48:G52"/>
    <mergeCell ref="A15:C20"/>
    <mergeCell ref="F15:F20"/>
    <mergeCell ref="G15:G20"/>
    <mergeCell ref="F38:F40"/>
    <mergeCell ref="G38:G40"/>
    <mergeCell ref="F41:F44"/>
    <mergeCell ref="G41:G44"/>
    <mergeCell ref="F28:F31"/>
    <mergeCell ref="G28:G31"/>
    <mergeCell ref="F32:F37"/>
    <mergeCell ref="G32:G37"/>
    <mergeCell ref="D48:D52"/>
    <mergeCell ref="D41:D44"/>
    <mergeCell ref="D38:D40"/>
    <mergeCell ref="E38:E40"/>
    <mergeCell ref="A27:C27"/>
    <mergeCell ref="D10:D14"/>
    <mergeCell ref="A10:C14"/>
    <mergeCell ref="F10:F14"/>
  </mergeCells>
  <phoneticPr fontId="4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2022-06-15T08:05:40Z</cp:lastPrinted>
  <dcterms:created xsi:type="dcterms:W3CDTF">2020-05-28T12:17:49Z</dcterms:created>
  <dcterms:modified xsi:type="dcterms:W3CDTF">2022-06-15T08:05:46Z</dcterms:modified>
</cp:coreProperties>
</file>