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Matieres seches bilan 31 07 2023\"/>
    </mc:Choice>
  </mc:AlternateContent>
  <xr:revisionPtr revIDLastSave="0" documentId="13_ncr:1_{76B861E6-F5B5-4DBD-BA75-8B3D5B13799E}" xr6:coauthVersionLast="47" xr6:coauthVersionMax="47" xr10:uidLastSave="{00000000-0000-0000-0000-000000000000}"/>
  <bookViews>
    <workbookView xWindow="-110" yWindow="-110" windowWidth="38620" windowHeight="21100" xr2:uid="{75FBD409-3E8D-4FC5-A85E-120AB836D1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20" i="1"/>
  <c r="E22" i="1"/>
  <c r="C33" i="1"/>
  <c r="B20" i="1"/>
</calcChain>
</file>

<file path=xl/sharedStrings.xml><?xml version="1.0" encoding="utf-8"?>
<sst xmlns="http://schemas.openxmlformats.org/spreadsheetml/2006/main" count="13" uniqueCount="11">
  <si>
    <t>bouteilles en stock au 31/07/2022</t>
  </si>
  <si>
    <t xml:space="preserve">prix moyen </t>
  </si>
  <si>
    <t>DOMAINE AF GROS</t>
  </si>
  <si>
    <t xml:space="preserve">Ajouter les etiquettes des MAV 2022  </t>
  </si>
  <si>
    <t>prix moyen</t>
  </si>
  <si>
    <t xml:space="preserve">Total général </t>
  </si>
  <si>
    <t xml:space="preserve">Contre etiquettes blanches </t>
  </si>
  <si>
    <t xml:space="preserve">Avec </t>
  </si>
  <si>
    <t>recentes</t>
  </si>
  <si>
    <t>de l'an passé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</si>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</sst>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7B9F-4F4F-452B-BB57-028DCFB2F008}">
  <dimension ref="A3:E33"/>
  <sheetViews>
    <sheetView tabSelected="1" workbookViewId="0">
      <selection activeCell="O39" sqref="O39"/>
    </sheetView>
  </sheetViews>
  <sheetFormatPr baseColWidth="10" defaultRowHeight="14.5" x14ac:dyDescent="0.35"/>
  <cols>
    <col min="1" max="1" width="35.54296875" customWidth="1"/>
  </cols>
  <sheetData>
    <row r="3" spans="1:4" x14ac:dyDescent="0.35">
      <c r="A3" s="2" t="s">
        <v>2</v>
      </c>
      <c r="B3" s="2"/>
      <c r="C3" s="2"/>
      <c r="D3" s="2"/>
    </row>
    <row r="5" spans="1:4" x14ac:dyDescent="0.35">
      <c r="B5">
        <v>917</v>
      </c>
    </row>
    <row r="6" spans="1:4" x14ac:dyDescent="0.35">
      <c r="B6">
        <v>1038</v>
      </c>
    </row>
    <row r="7" spans="1:4" x14ac:dyDescent="0.35">
      <c r="B7">
        <v>2513</v>
      </c>
    </row>
    <row r="8" spans="1:4" x14ac:dyDescent="0.35">
      <c r="B8">
        <v>1597</v>
      </c>
    </row>
    <row r="9" spans="1:4" x14ac:dyDescent="0.35">
      <c r="B9">
        <v>587</v>
      </c>
    </row>
    <row r="10" spans="1:4" x14ac:dyDescent="0.35">
      <c r="B10">
        <v>3455</v>
      </c>
    </row>
    <row r="11" spans="1:4" x14ac:dyDescent="0.35">
      <c r="B11">
        <v>891</v>
      </c>
    </row>
    <row r="12" spans="1:4" x14ac:dyDescent="0.35">
      <c r="B12">
        <v>8424</v>
      </c>
    </row>
    <row r="13" spans="1:4" x14ac:dyDescent="0.35">
      <c r="B13">
        <v>1325</v>
      </c>
    </row>
    <row r="14" spans="1:4" x14ac:dyDescent="0.35">
      <c r="B14">
        <v>857</v>
      </c>
    </row>
    <row r="15" spans="1:4" x14ac:dyDescent="0.35">
      <c r="B15">
        <v>3218</v>
      </c>
    </row>
    <row r="16" spans="1:4" x14ac:dyDescent="0.35">
      <c r="B16">
        <v>2480</v>
      </c>
    </row>
    <row r="17" spans="1:5" x14ac:dyDescent="0.35">
      <c r="B17">
        <v>1677</v>
      </c>
    </row>
    <row r="18" spans="1:5" x14ac:dyDescent="0.35">
      <c r="B18">
        <v>6</v>
      </c>
    </row>
    <row r="19" spans="1:5" ht="15" thickBot="1" x14ac:dyDescent="0.4">
      <c r="B19">
        <v>4398</v>
      </c>
    </row>
    <row r="20" spans="1:5" ht="15" thickBot="1" x14ac:dyDescent="0.4">
      <c r="A20" t="s">
        <v>0</v>
      </c>
      <c r="B20" s="1">
        <f>SUM(B5:B19)</f>
        <v>33383</v>
      </c>
      <c r="C20" t="s">
        <v>1</v>
      </c>
      <c r="E20" s="3">
        <f>D20*B20</f>
        <v>0</v>
      </c>
    </row>
    <row r="22" spans="1:5" x14ac:dyDescent="0.35">
      <c r="A22" t="s">
        <v>3</v>
      </c>
      <c r="C22" t="s">
        <v>4</v>
      </c>
      <c r="D22">
        <v>0.1305</v>
      </c>
      <c r="E22" s="3">
        <f>A23*D22</f>
        <v>1696.5</v>
      </c>
    </row>
    <row r="23" spans="1:5" x14ac:dyDescent="0.35">
      <c r="A23">
        <v>13000</v>
      </c>
    </row>
    <row r="24" spans="1:5" x14ac:dyDescent="0.35">
      <c r="B24" t="s">
        <v>5</v>
      </c>
      <c r="C24">
        <f>E22+E20</f>
        <v>1696.5</v>
      </c>
    </row>
    <row r="29" spans="1:5" x14ac:dyDescent="0.35">
      <c r="A29" t="s">
        <v>6</v>
      </c>
      <c r="B29">
        <v>70000</v>
      </c>
    </row>
    <row r="30" spans="1:5" x14ac:dyDescent="0.35">
      <c r="A30" t="s">
        <v>7</v>
      </c>
      <c r="B30">
        <v>30000</v>
      </c>
      <c r="C30" t="s">
        <v>8</v>
      </c>
      <c r="D30">
        <v>3.0200000000000001E-2</v>
      </c>
      <c r="E30" t="s">
        <v>4</v>
      </c>
    </row>
    <row r="31" spans="1:5" x14ac:dyDescent="0.35">
      <c r="B31">
        <v>40000</v>
      </c>
      <c r="C31" t="s">
        <v>9</v>
      </c>
      <c r="D31">
        <v>2.2800000000000001E-2</v>
      </c>
      <c r="E31" t="s">
        <v>4</v>
      </c>
    </row>
    <row r="33" spans="2:3" x14ac:dyDescent="0.35">
      <c r="B33" t="s">
        <v>10</v>
      </c>
      <c r="C33" s="4">
        <f>(B30*D30)+(B31*D31)</f>
        <v>1818</v>
      </c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2023-07-17T14:35:10Z</cp:lastPrinted>
  <dcterms:created xsi:type="dcterms:W3CDTF">2023-07-17T14:32:04Z</dcterms:created>
  <dcterms:modified xsi:type="dcterms:W3CDTF">2023-07-20T09:45:29Z</dcterms:modified>
</cp:coreProperties>
</file>