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CPA ADMIN\"/>
    </mc:Choice>
  </mc:AlternateContent>
  <xr:revisionPtr revIDLastSave="0" documentId="8_{5D01B8FF-BE98-4641-9126-8037C9024C2D}" xr6:coauthVersionLast="47" xr6:coauthVersionMax="47" xr10:uidLastSave="{00000000-0000-0000-0000-000000000000}"/>
  <bookViews>
    <workbookView xWindow="38290" yWindow="-110" windowWidth="38620" windowHeight="21100" xr2:uid="{B1A40615-A782-4847-BDC7-4018FC6AB004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I16" i="1"/>
  <c r="J16" i="1"/>
  <c r="K16" i="1"/>
  <c r="L16" i="1"/>
  <c r="M16" i="1"/>
  <c r="E16" i="1"/>
  <c r="F16" i="1"/>
  <c r="G16" i="1"/>
  <c r="H16" i="1"/>
  <c r="D16" i="1"/>
  <c r="C16" i="1" l="1"/>
  <c r="C19" i="1" s="1"/>
</calcChain>
</file>

<file path=xl/sharedStrings.xml><?xml version="1.0" encoding="utf-8"?>
<sst xmlns="http://schemas.openxmlformats.org/spreadsheetml/2006/main" count="12" uniqueCount="12">
  <si>
    <t>FR</t>
  </si>
  <si>
    <t>USA</t>
  </si>
  <si>
    <t>ESTONIE</t>
  </si>
  <si>
    <t>COREE SUD</t>
  </si>
  <si>
    <t>TAIWAN</t>
  </si>
  <si>
    <t>Autriche</t>
  </si>
  <si>
    <t>HOLLANDE</t>
  </si>
  <si>
    <t>RUSSIE</t>
  </si>
  <si>
    <t>HK</t>
  </si>
  <si>
    <t>ACTE MILLESIME</t>
  </si>
  <si>
    <t>ACTE FINE AND RARE</t>
  </si>
  <si>
    <t>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</si>
</sst>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7471-7E93-43BC-800C-2052C29B71BC}">
  <dimension ref="A2:M19"/>
  <sheetViews>
    <sheetView tabSelected="1" workbookViewId="0">
      <selection activeCell="B26" sqref="B26"/>
    </sheetView>
  </sheetViews>
  <sheetFormatPr baseColWidth="10" defaultRowHeight="14.5" x14ac:dyDescent="0.35"/>
  <cols>
    <col min="5" max="5" width="8.81640625" bestFit="1" customWidth="1"/>
    <col min="6" max="6" width="7.81640625" bestFit="1" customWidth="1"/>
    <col min="12" max="12" width="6.81640625" bestFit="1" customWidth="1"/>
    <col min="13" max="13" width="4.81640625" bestFit="1" customWidth="1"/>
  </cols>
  <sheetData>
    <row r="2" spans="3:13" x14ac:dyDescent="0.35">
      <c r="D2" s="1" t="s">
        <v>0</v>
      </c>
      <c r="E2" s="1" t="s">
        <v>1</v>
      </c>
      <c r="F2" s="1" t="s">
        <v>2</v>
      </c>
      <c r="G2" s="1" t="s">
        <v>3</v>
      </c>
      <c r="H2" s="1" t="s">
        <v>4</v>
      </c>
      <c r="I2" s="1" t="s">
        <v>5</v>
      </c>
      <c r="J2" s="1" t="s">
        <v>6</v>
      </c>
      <c r="K2" s="1" t="s">
        <v>7</v>
      </c>
      <c r="L2" s="1" t="s">
        <v>11</v>
      </c>
      <c r="M2" s="1" t="s">
        <v>8</v>
      </c>
    </row>
    <row r="3" spans="3:13" x14ac:dyDescent="0.35">
      <c r="D3" s="1">
        <v>18852.599999999999</v>
      </c>
      <c r="E3" s="1">
        <v>8226</v>
      </c>
      <c r="F3" s="1">
        <v>16500</v>
      </c>
      <c r="G3" s="1"/>
      <c r="H3" s="1">
        <v>55432</v>
      </c>
      <c r="I3" s="1">
        <v>36186</v>
      </c>
      <c r="J3" s="1">
        <v>31734</v>
      </c>
      <c r="K3" s="1">
        <v>41778</v>
      </c>
      <c r="L3" s="1">
        <v>20592</v>
      </c>
      <c r="M3" s="1">
        <v>2952</v>
      </c>
    </row>
    <row r="4" spans="3:13" x14ac:dyDescent="0.35">
      <c r="D4" s="1">
        <v>54537</v>
      </c>
      <c r="E4" s="1">
        <v>13374</v>
      </c>
      <c r="F4" s="1"/>
      <c r="G4" s="1"/>
      <c r="H4" s="1">
        <v>57330</v>
      </c>
      <c r="I4" s="1"/>
      <c r="J4" s="1"/>
      <c r="K4" s="1"/>
      <c r="L4" s="1">
        <v>171131</v>
      </c>
      <c r="M4" s="1"/>
    </row>
    <row r="5" spans="3:13" x14ac:dyDescent="0.35">
      <c r="D5" s="1">
        <v>50000</v>
      </c>
      <c r="E5" s="1">
        <v>46737.36</v>
      </c>
      <c r="F5" s="1"/>
      <c r="G5" s="1"/>
      <c r="H5" s="1"/>
      <c r="I5" s="1"/>
      <c r="J5" s="1"/>
      <c r="K5" s="1"/>
      <c r="L5" s="1"/>
      <c r="M5" s="1"/>
    </row>
    <row r="6" spans="3:13" x14ac:dyDescent="0.35">
      <c r="D6" s="1">
        <v>33271</v>
      </c>
      <c r="E6" s="1">
        <v>24216</v>
      </c>
      <c r="F6" s="1"/>
      <c r="G6" s="1"/>
      <c r="H6" s="1"/>
      <c r="I6" s="1"/>
      <c r="J6" s="1"/>
      <c r="K6" s="1"/>
      <c r="L6" s="1"/>
      <c r="M6" s="1"/>
    </row>
    <row r="7" spans="3:13" x14ac:dyDescent="0.35">
      <c r="D7" s="1">
        <v>50000</v>
      </c>
      <c r="E7" s="1"/>
      <c r="F7" s="1"/>
      <c r="G7" s="1"/>
      <c r="H7" s="1"/>
      <c r="I7" s="1"/>
      <c r="J7" s="1"/>
      <c r="K7" s="1"/>
      <c r="L7" s="1"/>
      <c r="M7" s="1"/>
    </row>
    <row r="8" spans="3:13" x14ac:dyDescent="0.35">
      <c r="D8" s="1">
        <v>1742</v>
      </c>
      <c r="E8" s="1"/>
      <c r="F8" s="1"/>
      <c r="G8" s="1"/>
      <c r="H8" s="1"/>
      <c r="I8" s="1"/>
      <c r="J8" s="1"/>
      <c r="K8" s="1"/>
      <c r="L8" s="1"/>
      <c r="M8" s="1"/>
    </row>
    <row r="9" spans="3:13" x14ac:dyDescent="0.35">
      <c r="D9" s="1">
        <v>40021</v>
      </c>
      <c r="E9" s="1"/>
      <c r="F9" s="1"/>
      <c r="G9" s="1"/>
      <c r="H9" s="1"/>
      <c r="I9" s="1"/>
      <c r="J9" s="1"/>
      <c r="K9" s="1"/>
      <c r="L9" s="1"/>
      <c r="M9" s="1"/>
    </row>
    <row r="10" spans="3:13" x14ac:dyDescent="0.35">
      <c r="D10" s="1">
        <v>50000</v>
      </c>
      <c r="E10" s="1"/>
      <c r="F10" s="1"/>
      <c r="G10" s="1"/>
      <c r="H10" s="1"/>
      <c r="I10" s="1"/>
      <c r="J10" s="1"/>
      <c r="K10" s="1"/>
      <c r="L10" s="1"/>
      <c r="M10" s="1"/>
    </row>
    <row r="11" spans="3:13" x14ac:dyDescent="0.35">
      <c r="D11" s="1">
        <v>42522</v>
      </c>
      <c r="E11" s="1"/>
      <c r="F11" s="1"/>
      <c r="G11" s="1"/>
      <c r="H11" s="1"/>
      <c r="I11" s="1"/>
      <c r="J11" s="1"/>
      <c r="K11" s="1"/>
      <c r="L11" s="1"/>
      <c r="M11" s="1"/>
    </row>
    <row r="12" spans="3:13" x14ac:dyDescent="0.35">
      <c r="D12" s="1">
        <v>83028</v>
      </c>
      <c r="E12" s="1"/>
      <c r="F12" s="1"/>
      <c r="G12" s="1"/>
      <c r="H12" s="1"/>
      <c r="I12" s="1"/>
      <c r="J12" s="1"/>
      <c r="K12" s="1"/>
      <c r="L12" s="1"/>
      <c r="M12" s="1"/>
    </row>
    <row r="13" spans="3:13" x14ac:dyDescent="0.35">
      <c r="D13" s="1">
        <v>23247</v>
      </c>
      <c r="E13" s="1"/>
      <c r="F13" s="1"/>
      <c r="G13" s="1"/>
      <c r="H13" s="1"/>
      <c r="I13" s="1"/>
      <c r="J13" s="1"/>
      <c r="K13" s="1"/>
      <c r="L13" s="1"/>
      <c r="M13" s="1"/>
    </row>
    <row r="14" spans="3:13" x14ac:dyDescent="0.35">
      <c r="D14" s="1">
        <v>23297</v>
      </c>
      <c r="E14" s="1"/>
      <c r="F14" s="1"/>
      <c r="G14" s="1"/>
      <c r="H14" s="1"/>
      <c r="I14" s="1"/>
      <c r="J14" s="1"/>
      <c r="K14" s="1"/>
      <c r="L14" s="1"/>
      <c r="M14" s="1"/>
    </row>
    <row r="15" spans="3:13" x14ac:dyDescent="0.35">
      <c r="D15" s="1">
        <v>87276</v>
      </c>
      <c r="E15" s="1"/>
      <c r="F15" s="1"/>
      <c r="G15" s="1"/>
      <c r="H15" s="1"/>
      <c r="I15" s="1"/>
      <c r="J15" s="1"/>
      <c r="K15" s="1"/>
      <c r="L15" s="1"/>
      <c r="M15" s="1"/>
    </row>
    <row r="16" spans="3:13" x14ac:dyDescent="0.35">
      <c r="C16" s="3">
        <f>SUM(D16:M16)</f>
        <v>1083981.96</v>
      </c>
      <c r="D16" s="2">
        <f>SUM(D3:D15)</f>
        <v>557793.6</v>
      </c>
      <c r="E16" s="2">
        <f t="shared" ref="E16:H16" si="0">SUM(E3:E15)</f>
        <v>92553.36</v>
      </c>
      <c r="F16" s="2">
        <f t="shared" si="0"/>
        <v>16500</v>
      </c>
      <c r="G16" s="2">
        <f t="shared" si="0"/>
        <v>0</v>
      </c>
      <c r="H16" s="2">
        <f t="shared" si="0"/>
        <v>112762</v>
      </c>
      <c r="I16" s="2">
        <f t="shared" ref="I16" si="1">SUM(I3:I15)</f>
        <v>36186</v>
      </c>
      <c r="J16" s="2">
        <f t="shared" ref="J16" si="2">SUM(J3:J15)</f>
        <v>31734</v>
      </c>
      <c r="K16" s="2">
        <f t="shared" ref="K16" si="3">SUM(K3:K15)</f>
        <v>41778</v>
      </c>
      <c r="L16" s="2">
        <f t="shared" ref="L16" si="4">SUM(L3:L15)</f>
        <v>191723</v>
      </c>
      <c r="M16" s="2">
        <f t="shared" ref="M16" si="5">SUM(M3:M15)</f>
        <v>2952</v>
      </c>
    </row>
    <row r="17" spans="1:5" x14ac:dyDescent="0.35">
      <c r="A17" t="s">
        <v>10</v>
      </c>
      <c r="C17">
        <v>53554</v>
      </c>
    </row>
    <row r="18" spans="1:5" x14ac:dyDescent="0.35">
      <c r="A18" t="s">
        <v>9</v>
      </c>
      <c r="C18">
        <v>72276</v>
      </c>
    </row>
    <row r="19" spans="1:5" x14ac:dyDescent="0.35">
      <c r="C19" s="4">
        <f>C18+C17+C16</f>
        <v>1209811.96</v>
      </c>
      <c r="E19">
        <f>D16+E16+F16+I16+J16</f>
        <v>734766.96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Parent-Gros</dc:creator>
  <cp:lastModifiedBy>Caroline Parent-Gros</cp:lastModifiedBy>
  <cp:lastPrinted>2025-07-15T09:34:56Z</cp:lastPrinted>
  <dcterms:created xsi:type="dcterms:W3CDTF">2025-07-15T09:21:33Z</dcterms:created>
  <dcterms:modified xsi:type="dcterms:W3CDTF">2025-07-15T09:56:05Z</dcterms:modified>
</cp:coreProperties>
</file>