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rol\Desktop\Caro\ADMINISTRATIF\CPA ADMIN\"/>
    </mc:Choice>
  </mc:AlternateContent>
  <xr:revisionPtr revIDLastSave="0" documentId="8_{84FCA005-36DE-4F6D-8E54-E0CE45169FFE}" xr6:coauthVersionLast="45" xr6:coauthVersionMax="45" xr10:uidLastSave="{00000000-0000-0000-0000-000000000000}"/>
  <bookViews>
    <workbookView xWindow="-120" yWindow="-120" windowWidth="38640" windowHeight="21240" xr2:uid="{52C5E840-2243-4D94-AA22-93F9CB5BAA8D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7" i="1" l="1"/>
  <c r="E11" i="1"/>
  <c r="E10" i="1"/>
  <c r="E12" i="1" s="1"/>
  <c r="E14" i="1"/>
  <c r="E17" i="1"/>
  <c r="E18" i="1"/>
  <c r="E19" i="1"/>
  <c r="E16" i="1"/>
  <c r="E20" i="1" s="1"/>
  <c r="E22" i="1"/>
  <c r="E30" i="1"/>
  <c r="E31" i="1"/>
  <c r="E32" i="1"/>
  <c r="E33" i="1"/>
  <c r="E34" i="1"/>
  <c r="E29" i="1"/>
  <c r="E25" i="1"/>
  <c r="E27" i="1" s="1"/>
  <c r="E26" i="1"/>
  <c r="E24" i="1"/>
  <c r="C35" i="1"/>
</calcChain>
</file>

<file path=xl/sharedStrings.xml><?xml version="1.0" encoding="utf-8"?>
<sst xmlns="http://schemas.openxmlformats.org/spreadsheetml/2006/main" count="20" uniqueCount="17">
  <si>
    <t xml:space="preserve">Recapitulatif des commissions facturées au Domaine AF GROS </t>
  </si>
  <si>
    <t>01/01/2017 au 31/12/2017</t>
  </si>
  <si>
    <t>Pioneer</t>
  </si>
  <si>
    <t>pioneer</t>
  </si>
  <si>
    <t>MS Walker</t>
  </si>
  <si>
    <t>Veritas</t>
  </si>
  <si>
    <t>Chelsea</t>
  </si>
  <si>
    <t>Vildmedvin</t>
  </si>
  <si>
    <t>Caveau selection</t>
  </si>
  <si>
    <t>Goedhuis de 2016 9561</t>
  </si>
  <si>
    <t>MS WALKER</t>
  </si>
  <si>
    <t>MSWALKER</t>
  </si>
  <si>
    <t>VILMED</t>
  </si>
  <si>
    <t>UNITED CELLAR</t>
  </si>
  <si>
    <t>CAVEAU SELECTION</t>
  </si>
  <si>
    <t>GOEDHUIS</t>
  </si>
  <si>
    <t xml:space="preserve">Total des commissions de l'année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</si>
</sst>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9" fontId="0" fillId="0" borderId="0" xfId="0" applyNumberFormat="1"/>
    <xf numFmtId="0" fontId="0" fillId="0" borderId="0" xfId="0" applyNumberFormat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BE3323-EF8A-4C4C-B965-1AC4802CDC6F}">
  <dimension ref="A5:E37"/>
  <sheetViews>
    <sheetView tabSelected="1" workbookViewId="0">
      <selection activeCell="K23" sqref="K23"/>
    </sheetView>
  </sheetViews>
  <sheetFormatPr baseColWidth="10" defaultRowHeight="15" x14ac:dyDescent="0.25"/>
  <sheetData>
    <row r="5" spans="1:5" x14ac:dyDescent="0.25">
      <c r="B5" t="s">
        <v>0</v>
      </c>
    </row>
    <row r="6" spans="1:5" x14ac:dyDescent="0.25">
      <c r="B6" t="s">
        <v>1</v>
      </c>
    </row>
    <row r="10" spans="1:5" x14ac:dyDescent="0.25">
      <c r="B10" t="s">
        <v>15</v>
      </c>
      <c r="C10">
        <v>75276</v>
      </c>
      <c r="D10" s="1">
        <v>0.1</v>
      </c>
      <c r="E10">
        <f>D10*C10</f>
        <v>7527.6</v>
      </c>
    </row>
    <row r="11" spans="1:5" x14ac:dyDescent="0.25">
      <c r="B11" t="s">
        <v>10</v>
      </c>
      <c r="C11">
        <v>7795</v>
      </c>
      <c r="D11" s="1">
        <v>0.1</v>
      </c>
      <c r="E11">
        <f>D11*C11</f>
        <v>779.5</v>
      </c>
    </row>
    <row r="12" spans="1:5" x14ac:dyDescent="0.25">
      <c r="A12">
        <v>8307.1200000000008</v>
      </c>
      <c r="E12">
        <f>SUM(E10:E11)</f>
        <v>8307.1</v>
      </c>
    </row>
    <row r="14" spans="1:5" x14ac:dyDescent="0.25">
      <c r="B14" t="s">
        <v>14</v>
      </c>
      <c r="C14">
        <v>10182</v>
      </c>
      <c r="D14" s="1">
        <v>0.15</v>
      </c>
      <c r="E14">
        <f>D14*C14</f>
        <v>1527.3</v>
      </c>
    </row>
    <row r="15" spans="1:5" x14ac:dyDescent="0.25">
      <c r="A15">
        <v>1527.3</v>
      </c>
    </row>
    <row r="16" spans="1:5" x14ac:dyDescent="0.25">
      <c r="B16" t="s">
        <v>10</v>
      </c>
      <c r="C16">
        <v>28775.88</v>
      </c>
      <c r="D16" s="1">
        <v>0.1</v>
      </c>
      <c r="E16" s="2">
        <f>C16*0.1</f>
        <v>2877.5880000000002</v>
      </c>
    </row>
    <row r="17" spans="1:5" x14ac:dyDescent="0.25">
      <c r="B17" t="s">
        <v>11</v>
      </c>
      <c r="C17">
        <v>18412.8</v>
      </c>
      <c r="D17" s="1">
        <v>0.1</v>
      </c>
      <c r="E17" s="2">
        <f t="shared" ref="E17:E19" si="0">C17*0.1</f>
        <v>1841.28</v>
      </c>
    </row>
    <row r="18" spans="1:5" x14ac:dyDescent="0.25">
      <c r="B18" t="s">
        <v>12</v>
      </c>
      <c r="C18">
        <v>9270</v>
      </c>
      <c r="D18" s="1">
        <v>0.1</v>
      </c>
      <c r="E18" s="2">
        <f t="shared" si="0"/>
        <v>927</v>
      </c>
    </row>
    <row r="19" spans="1:5" x14ac:dyDescent="0.25">
      <c r="B19" t="s">
        <v>13</v>
      </c>
      <c r="C19">
        <v>25350</v>
      </c>
      <c r="D19" s="1">
        <v>0.1</v>
      </c>
      <c r="E19" s="2">
        <f t="shared" si="0"/>
        <v>2535</v>
      </c>
    </row>
    <row r="20" spans="1:5" x14ac:dyDescent="0.25">
      <c r="A20">
        <v>8180.87</v>
      </c>
      <c r="E20" s="2">
        <f>SUM(E16:E19)</f>
        <v>8180.8680000000004</v>
      </c>
    </row>
    <row r="22" spans="1:5" x14ac:dyDescent="0.25">
      <c r="A22">
        <v>9514.4</v>
      </c>
      <c r="B22" t="s">
        <v>9</v>
      </c>
      <c r="C22">
        <v>95144</v>
      </c>
      <c r="D22" s="1">
        <v>0.1</v>
      </c>
      <c r="E22">
        <f>D22*C22</f>
        <v>9514.4</v>
      </c>
    </row>
    <row r="24" spans="1:5" x14ac:dyDescent="0.25">
      <c r="B24" t="s">
        <v>8</v>
      </c>
      <c r="C24">
        <v>24478</v>
      </c>
      <c r="D24" s="1">
        <v>0.15</v>
      </c>
      <c r="E24">
        <f>C24*D24</f>
        <v>3671.7</v>
      </c>
    </row>
    <row r="25" spans="1:5" x14ac:dyDescent="0.25">
      <c r="B25" t="s">
        <v>7</v>
      </c>
      <c r="C25">
        <v>14172</v>
      </c>
      <c r="D25" s="1">
        <v>0.1</v>
      </c>
      <c r="E25">
        <f t="shared" ref="E25:E26" si="1">C25*D25</f>
        <v>1417.2</v>
      </c>
    </row>
    <row r="26" spans="1:5" x14ac:dyDescent="0.25">
      <c r="B26" t="s">
        <v>6</v>
      </c>
      <c r="C26">
        <v>22902</v>
      </c>
      <c r="D26" s="1">
        <v>0.1</v>
      </c>
      <c r="E26">
        <f t="shared" si="1"/>
        <v>2290.2000000000003</v>
      </c>
    </row>
    <row r="27" spans="1:5" x14ac:dyDescent="0.25">
      <c r="A27">
        <v>7379.1</v>
      </c>
      <c r="E27">
        <f>SUM(E24:E26)</f>
        <v>7379.1</v>
      </c>
    </row>
    <row r="29" spans="1:5" x14ac:dyDescent="0.25">
      <c r="B29" t="s">
        <v>2</v>
      </c>
      <c r="C29">
        <v>19435.2</v>
      </c>
      <c r="D29" s="1">
        <v>0.1</v>
      </c>
      <c r="E29">
        <f>D29*C29</f>
        <v>1943.5200000000002</v>
      </c>
    </row>
    <row r="30" spans="1:5" x14ac:dyDescent="0.25">
      <c r="B30" t="s">
        <v>3</v>
      </c>
      <c r="C30">
        <v>12351.6</v>
      </c>
      <c r="D30" s="1">
        <v>0.1</v>
      </c>
      <c r="E30">
        <f t="shared" ref="E30:E34" si="2">D30*C30</f>
        <v>1235.1600000000001</v>
      </c>
    </row>
    <row r="31" spans="1:5" x14ac:dyDescent="0.25">
      <c r="B31" t="s">
        <v>3</v>
      </c>
      <c r="C31">
        <v>20426.400000000001</v>
      </c>
      <c r="D31" s="1">
        <v>0.1</v>
      </c>
      <c r="E31">
        <f t="shared" si="2"/>
        <v>2042.6400000000003</v>
      </c>
    </row>
    <row r="32" spans="1:5" x14ac:dyDescent="0.25">
      <c r="B32" t="s">
        <v>4</v>
      </c>
      <c r="C32">
        <v>62520</v>
      </c>
      <c r="D32" s="1">
        <v>0.1</v>
      </c>
      <c r="E32">
        <f t="shared" si="2"/>
        <v>6252</v>
      </c>
    </row>
    <row r="33" spans="1:5" x14ac:dyDescent="0.25">
      <c r="B33" t="s">
        <v>4</v>
      </c>
      <c r="C33">
        <v>42142</v>
      </c>
      <c r="D33" s="1">
        <v>0.1</v>
      </c>
      <c r="E33">
        <f t="shared" si="2"/>
        <v>4214.2</v>
      </c>
    </row>
    <row r="34" spans="1:5" x14ac:dyDescent="0.25">
      <c r="B34" t="s">
        <v>5</v>
      </c>
      <c r="C34">
        <v>37614</v>
      </c>
      <c r="D34" s="1">
        <v>0.1</v>
      </c>
      <c r="E34">
        <f t="shared" si="2"/>
        <v>3761.4</v>
      </c>
    </row>
    <row r="35" spans="1:5" x14ac:dyDescent="0.25">
      <c r="A35">
        <v>19448.919999999998</v>
      </c>
      <c r="C35">
        <f>SUM(C29:C34)</f>
        <v>194489.2</v>
      </c>
      <c r="D35" s="1">
        <v>0.1</v>
      </c>
    </row>
    <row r="37" spans="1:5" x14ac:dyDescent="0.25">
      <c r="A37" s="3">
        <f>SUM(A9:A35)</f>
        <v>54357.71</v>
      </c>
      <c r="B37" s="3" t="s">
        <v>16</v>
      </c>
      <c r="C37" s="3"/>
      <c r="D37" s="3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caroline21630@outlook.fr</dc:creator>
  <cp:lastModifiedBy>caroline21630@outlook.fr</cp:lastModifiedBy>
  <cp:lastPrinted>2020-12-07T14:37:25Z</cp:lastPrinted>
  <dcterms:created xsi:type="dcterms:W3CDTF">2020-12-07T14:06:03Z</dcterms:created>
  <dcterms:modified xsi:type="dcterms:W3CDTF">2020-12-07T14:38:06Z</dcterms:modified>
</cp:coreProperties>
</file>