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rol\Desktop\Caro\ADMINISTRATIF\CPA ADMIN\"/>
    </mc:Choice>
  </mc:AlternateContent>
  <xr:revisionPtr revIDLastSave="0" documentId="13_ncr:1_{9088F02E-0102-40BF-8111-3AAD523B7A58}" xr6:coauthVersionLast="45" xr6:coauthVersionMax="45" xr10:uidLastSave="{00000000-0000-0000-0000-000000000000}"/>
  <bookViews>
    <workbookView xWindow="-120" yWindow="-120" windowWidth="38640" windowHeight="21240" xr2:uid="{52C5E840-2243-4D94-AA22-93F9CB5BAA8D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9" i="1" l="1"/>
  <c r="E13" i="1"/>
  <c r="E9" i="1"/>
  <c r="E10" i="1"/>
  <c r="E11" i="1"/>
  <c r="E12" i="1"/>
  <c r="E15" i="1"/>
  <c r="E16" i="1"/>
  <c r="E17" i="1"/>
  <c r="E26" i="1"/>
  <c r="E23" i="1"/>
  <c r="E24" i="1"/>
  <c r="E25" i="1"/>
  <c r="E20" i="1"/>
  <c r="E21" i="1"/>
  <c r="E37" i="1"/>
  <c r="E36" i="1"/>
  <c r="E28" i="1"/>
  <c r="E29" i="1"/>
  <c r="E14" i="1"/>
  <c r="E19" i="1"/>
  <c r="E22" i="1"/>
  <c r="E31" i="1"/>
  <c r="E32" i="1"/>
  <c r="E33" i="1"/>
  <c r="E34" i="1"/>
  <c r="E35" i="1"/>
  <c r="E30" i="1"/>
  <c r="E27" i="1"/>
  <c r="E18" i="1" l="1"/>
</calcChain>
</file>

<file path=xl/sharedStrings.xml><?xml version="1.0" encoding="utf-8"?>
<sst xmlns="http://schemas.openxmlformats.org/spreadsheetml/2006/main" count="25" uniqueCount="20">
  <si>
    <t xml:space="preserve">Recapitulatif des commissions facturées au Domaine AF GROS </t>
  </si>
  <si>
    <t>MS WALKER</t>
  </si>
  <si>
    <t>VILMED</t>
  </si>
  <si>
    <t>UNITED CELLAR</t>
  </si>
  <si>
    <t>CAVEAU SELECTION</t>
  </si>
  <si>
    <t>GOEDHUIS</t>
  </si>
  <si>
    <t xml:space="preserve">Total des commissions de l'année </t>
  </si>
  <si>
    <t>01/01/2018 au 31/12/2018</t>
  </si>
  <si>
    <t>VERITAS</t>
  </si>
  <si>
    <t>PREMIER B</t>
  </si>
  <si>
    <t>BEST OF WINES</t>
  </si>
  <si>
    <t>VINTAGE IMPORT</t>
  </si>
  <si>
    <t>UVA IMPORT</t>
  </si>
  <si>
    <t>BERRY</t>
  </si>
  <si>
    <t>BOUQUET</t>
  </si>
  <si>
    <t>CJELSEA</t>
  </si>
  <si>
    <t>VILDMED</t>
  </si>
  <si>
    <t>CAVEAU SELECT</t>
  </si>
  <si>
    <t>CUTTING EDGE</t>
  </si>
  <si>
    <t>VILDMEDVIN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</si>
</sst>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9" fontId="0" fillId="0" borderId="0" xfId="0" applyNumberFormat="1"/>
    <xf numFmtId="0" fontId="0" fillId="0" borderId="0" xfId="0" applyNumberFormat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BE3323-EF8A-4C4C-B965-1AC4802CDC6F}">
  <dimension ref="A5:E39"/>
  <sheetViews>
    <sheetView tabSelected="1" workbookViewId="0">
      <selection activeCell="F39" sqref="F39"/>
    </sheetView>
  </sheetViews>
  <sheetFormatPr baseColWidth="10" defaultRowHeight="15" x14ac:dyDescent="0.25"/>
  <sheetData>
    <row r="5" spans="1:5" x14ac:dyDescent="0.25">
      <c r="B5" t="s">
        <v>0</v>
      </c>
    </row>
    <row r="6" spans="1:5" x14ac:dyDescent="0.25">
      <c r="B6" t="s">
        <v>7</v>
      </c>
    </row>
    <row r="9" spans="1:5" x14ac:dyDescent="0.25">
      <c r="B9" t="s">
        <v>13</v>
      </c>
      <c r="C9">
        <v>100500</v>
      </c>
      <c r="D9" s="1">
        <v>0.1</v>
      </c>
      <c r="E9">
        <f t="shared" ref="E9:E11" si="0">D9*C9</f>
        <v>10050</v>
      </c>
    </row>
    <row r="10" spans="1:5" x14ac:dyDescent="0.25">
      <c r="B10" t="s">
        <v>19</v>
      </c>
      <c r="C10">
        <v>25992</v>
      </c>
      <c r="D10" s="1">
        <v>0.1</v>
      </c>
      <c r="E10">
        <f t="shared" si="0"/>
        <v>2599.2000000000003</v>
      </c>
    </row>
    <row r="11" spans="1:5" x14ac:dyDescent="0.25">
      <c r="B11" t="s">
        <v>18</v>
      </c>
      <c r="C11">
        <v>13548</v>
      </c>
      <c r="D11" s="1">
        <v>0.1</v>
      </c>
      <c r="E11">
        <f t="shared" si="0"/>
        <v>1354.8000000000002</v>
      </c>
    </row>
    <row r="12" spans="1:5" x14ac:dyDescent="0.25">
      <c r="B12" t="s">
        <v>3</v>
      </c>
      <c r="C12">
        <v>29340</v>
      </c>
      <c r="D12" s="1">
        <v>0.1</v>
      </c>
      <c r="E12">
        <f>D12*C12</f>
        <v>2934</v>
      </c>
    </row>
    <row r="13" spans="1:5" x14ac:dyDescent="0.25">
      <c r="A13">
        <v>16938</v>
      </c>
      <c r="E13">
        <f>SUM(E9:E12)</f>
        <v>16938</v>
      </c>
    </row>
    <row r="14" spans="1:5" x14ac:dyDescent="0.25">
      <c r="D14" s="1"/>
      <c r="E14">
        <f>D14*C16</f>
        <v>0</v>
      </c>
    </row>
    <row r="15" spans="1:5" x14ac:dyDescent="0.25">
      <c r="B15" t="s">
        <v>17</v>
      </c>
      <c r="C15">
        <v>3682.8</v>
      </c>
      <c r="D15" s="1">
        <v>0.15</v>
      </c>
      <c r="E15" s="2">
        <f t="shared" ref="E15:E16" si="1">D15*C15</f>
        <v>552.41999999999996</v>
      </c>
    </row>
    <row r="16" spans="1:5" x14ac:dyDescent="0.25">
      <c r="B16" t="s">
        <v>16</v>
      </c>
      <c r="C16">
        <v>20028</v>
      </c>
      <c r="D16" s="1">
        <v>0.1</v>
      </c>
      <c r="E16" s="2">
        <f t="shared" si="1"/>
        <v>2002.8000000000002</v>
      </c>
    </row>
    <row r="17" spans="1:5" x14ac:dyDescent="0.25">
      <c r="B17" t="s">
        <v>1</v>
      </c>
      <c r="C17">
        <v>32390.400000000001</v>
      </c>
      <c r="D17" s="1">
        <v>0.1</v>
      </c>
      <c r="E17" s="2">
        <f>D17*C17</f>
        <v>3239.0400000000004</v>
      </c>
    </row>
    <row r="18" spans="1:5" x14ac:dyDescent="0.25">
      <c r="A18">
        <v>5794.26</v>
      </c>
      <c r="E18" s="2">
        <f>SUM(E14:E17)</f>
        <v>5794.26</v>
      </c>
    </row>
    <row r="19" spans="1:5" x14ac:dyDescent="0.25">
      <c r="E19" s="2">
        <f t="shared" ref="E17:E19" si="2">C19*0.1</f>
        <v>0</v>
      </c>
    </row>
    <row r="20" spans="1:5" x14ac:dyDescent="0.25">
      <c r="B20" t="s">
        <v>16</v>
      </c>
      <c r="C20">
        <v>5328</v>
      </c>
      <c r="D20" s="1">
        <v>0.1</v>
      </c>
      <c r="E20">
        <f t="shared" ref="E20:E21" si="3">D20*C20</f>
        <v>532.80000000000007</v>
      </c>
    </row>
    <row r="21" spans="1:5" x14ac:dyDescent="0.25">
      <c r="B21" t="s">
        <v>1</v>
      </c>
      <c r="C21">
        <v>45454</v>
      </c>
      <c r="D21" s="1">
        <v>0.1</v>
      </c>
      <c r="E21">
        <f t="shared" si="3"/>
        <v>4545.4000000000005</v>
      </c>
    </row>
    <row r="22" spans="1:5" x14ac:dyDescent="0.25">
      <c r="B22" t="s">
        <v>15</v>
      </c>
      <c r="C22">
        <v>15132</v>
      </c>
      <c r="D22" s="1">
        <v>0.1</v>
      </c>
      <c r="E22">
        <f>D22*C22</f>
        <v>1513.2</v>
      </c>
    </row>
    <row r="23" spans="1:5" x14ac:dyDescent="0.25">
      <c r="B23" t="s">
        <v>14</v>
      </c>
      <c r="C23">
        <v>24964.44</v>
      </c>
      <c r="D23" s="1">
        <v>0.05</v>
      </c>
      <c r="E23">
        <f t="shared" ref="E23:E25" si="4">D23*C23</f>
        <v>1248.222</v>
      </c>
    </row>
    <row r="24" spans="1:5" x14ac:dyDescent="0.25">
      <c r="B24" t="s">
        <v>4</v>
      </c>
      <c r="C24">
        <v>30762</v>
      </c>
      <c r="D24" s="1">
        <v>0.15</v>
      </c>
      <c r="E24">
        <f t="shared" si="4"/>
        <v>4614.3</v>
      </c>
    </row>
    <row r="25" spans="1:5" x14ac:dyDescent="0.25">
      <c r="B25" t="s">
        <v>3</v>
      </c>
      <c r="C25">
        <v>8770.7999999999993</v>
      </c>
      <c r="D25" s="1">
        <v>0.1</v>
      </c>
      <c r="E25">
        <f t="shared" si="4"/>
        <v>877.07999999999993</v>
      </c>
    </row>
    <row r="26" spans="1:5" x14ac:dyDescent="0.25">
      <c r="A26">
        <v>13331</v>
      </c>
      <c r="D26" s="1"/>
      <c r="E26">
        <f>SUM(E20:E25)</f>
        <v>13331.002</v>
      </c>
    </row>
    <row r="27" spans="1:5" x14ac:dyDescent="0.25">
      <c r="E27">
        <f>C27*D28</f>
        <v>0</v>
      </c>
    </row>
    <row r="28" spans="1:5" x14ac:dyDescent="0.25">
      <c r="B28" t="s">
        <v>13</v>
      </c>
      <c r="C28">
        <v>100500</v>
      </c>
      <c r="D28" s="1">
        <v>0.1</v>
      </c>
      <c r="E28">
        <f t="shared" ref="E28:E29" si="5">D28*C28</f>
        <v>10050</v>
      </c>
    </row>
    <row r="29" spans="1:5" x14ac:dyDescent="0.25">
      <c r="B29" t="s">
        <v>12</v>
      </c>
      <c r="C29">
        <v>11288.4</v>
      </c>
      <c r="D29" s="1">
        <v>0.1</v>
      </c>
      <c r="E29">
        <f t="shared" si="5"/>
        <v>1128.8399999999999</v>
      </c>
    </row>
    <row r="30" spans="1:5" x14ac:dyDescent="0.25">
      <c r="B30" t="s">
        <v>11</v>
      </c>
      <c r="C30">
        <v>6148.8</v>
      </c>
      <c r="D30" s="1">
        <v>0.1</v>
      </c>
      <c r="E30">
        <f>D30*C30</f>
        <v>614.88000000000011</v>
      </c>
    </row>
    <row r="31" spans="1:5" x14ac:dyDescent="0.25">
      <c r="B31" t="s">
        <v>10</v>
      </c>
      <c r="C31">
        <v>56881.2</v>
      </c>
      <c r="D31" s="1">
        <v>0.1</v>
      </c>
      <c r="E31">
        <f t="shared" ref="E31:E36" si="6">D31*C31</f>
        <v>5688.12</v>
      </c>
    </row>
    <row r="32" spans="1:5" x14ac:dyDescent="0.25">
      <c r="B32" t="s">
        <v>9</v>
      </c>
      <c r="C32">
        <v>17977</v>
      </c>
      <c r="D32" s="1">
        <v>0.1</v>
      </c>
      <c r="E32">
        <f t="shared" si="6"/>
        <v>1797.7</v>
      </c>
    </row>
    <row r="33" spans="1:5" x14ac:dyDescent="0.25">
      <c r="B33" t="s">
        <v>8</v>
      </c>
      <c r="C33">
        <v>22914</v>
      </c>
      <c r="D33" s="1">
        <v>0.1</v>
      </c>
      <c r="E33">
        <f t="shared" si="6"/>
        <v>2291.4</v>
      </c>
    </row>
    <row r="34" spans="1:5" x14ac:dyDescent="0.25">
      <c r="B34" t="s">
        <v>5</v>
      </c>
      <c r="C34">
        <v>131565</v>
      </c>
      <c r="D34" s="1">
        <v>0.1</v>
      </c>
      <c r="E34">
        <f t="shared" si="6"/>
        <v>13156.5</v>
      </c>
    </row>
    <row r="35" spans="1:5" x14ac:dyDescent="0.25">
      <c r="B35" t="s">
        <v>2</v>
      </c>
      <c r="C35">
        <v>13692</v>
      </c>
      <c r="D35" s="1">
        <v>0.1</v>
      </c>
      <c r="E35">
        <f t="shared" si="6"/>
        <v>1369.2</v>
      </c>
    </row>
    <row r="36" spans="1:5" x14ac:dyDescent="0.25">
      <c r="B36" t="s">
        <v>5</v>
      </c>
      <c r="C36">
        <v>9600</v>
      </c>
      <c r="D36" s="1">
        <v>0.1</v>
      </c>
      <c r="E36">
        <f t="shared" si="6"/>
        <v>960</v>
      </c>
    </row>
    <row r="37" spans="1:5" x14ac:dyDescent="0.25">
      <c r="A37">
        <v>37056.639999999999</v>
      </c>
      <c r="E37">
        <f>SUM(E28:E36)</f>
        <v>37056.639999999999</v>
      </c>
    </row>
    <row r="39" spans="1:5" x14ac:dyDescent="0.25">
      <c r="A39" s="3">
        <f>SUM(A9:A38)</f>
        <v>73119.899999999994</v>
      </c>
      <c r="B39" s="3" t="s">
        <v>6</v>
      </c>
      <c r="C39" s="3"/>
      <c r="D39" s="3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caroline21630@outlook.fr</dc:creator>
  <cp:lastModifiedBy>caroline21630@outlook.fr</cp:lastModifiedBy>
  <cp:lastPrinted>2020-12-07T14:50:18Z</cp:lastPrinted>
  <dcterms:created xsi:type="dcterms:W3CDTF">2020-12-07T14:06:03Z</dcterms:created>
  <dcterms:modified xsi:type="dcterms:W3CDTF">2020-12-07T14:50:35Z</dcterms:modified>
</cp:coreProperties>
</file>