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Declarations de stocks\2018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30" i="1"/>
  <c r="C29" i="1"/>
  <c r="C28" i="1"/>
  <c r="C2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</calcChain>
</file>

<file path=xl/sharedStrings.xml><?xml version="1.0" encoding="utf-8"?>
<sst xmlns="http://schemas.openxmlformats.org/spreadsheetml/2006/main" count="27" uniqueCount="27">
  <si>
    <t>Beaune rouge</t>
  </si>
  <si>
    <t>HN</t>
  </si>
  <si>
    <t>Bourgone BG</t>
  </si>
  <si>
    <t>Chambolle</t>
  </si>
  <si>
    <t>CHM</t>
  </si>
  <si>
    <t>CV</t>
  </si>
  <si>
    <t>CORTON</t>
  </si>
  <si>
    <t>CREMANT</t>
  </si>
  <si>
    <t>ECHEZEAUX</t>
  </si>
  <si>
    <t>MOREY</t>
  </si>
  <si>
    <t>MAV</t>
  </si>
  <si>
    <t>POMMARD</t>
  </si>
  <si>
    <t>RICHEBOURG</t>
  </si>
  <si>
    <t>SG</t>
  </si>
  <si>
    <t>VOLNAY</t>
  </si>
  <si>
    <t>VOSNE ROMANEE</t>
  </si>
  <si>
    <t>BOURGOGNE BOURG</t>
  </si>
  <si>
    <t>GEVREY</t>
  </si>
  <si>
    <t>NUIT</t>
  </si>
  <si>
    <t>BEAUNE BLANC</t>
  </si>
  <si>
    <t>CRD</t>
  </si>
  <si>
    <t>SUSPENSION</t>
  </si>
  <si>
    <t>Total</t>
  </si>
  <si>
    <t>Total blanc</t>
  </si>
  <si>
    <t>Total rouge</t>
  </si>
  <si>
    <t>Total mousseux</t>
  </si>
  <si>
    <t>PREPARATION DECLARATION DE STOCK FP 31 JUIL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</si>
</sst>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 applyBorder="1"/>
    <xf numFmtId="0" fontId="0" fillId="3" borderId="0" xfId="0" applyFill="1" applyBorder="1"/>
    <xf numFmtId="0" fontId="0" fillId="2" borderId="0" xfId="0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F5" sqref="F5"/>
    </sheetView>
  </sheetViews>
  <sheetFormatPr baseColWidth="10" defaultRowHeight="15" x14ac:dyDescent="0.25"/>
  <cols>
    <col min="2" max="2" width="19.28515625" bestFit="1" customWidth="1"/>
  </cols>
  <sheetData>
    <row r="2" spans="1:5" x14ac:dyDescent="0.25">
      <c r="A2" t="s">
        <v>26</v>
      </c>
    </row>
    <row r="5" spans="1:5" x14ac:dyDescent="0.25">
      <c r="C5" t="s">
        <v>20</v>
      </c>
      <c r="D5" t="s">
        <v>21</v>
      </c>
      <c r="E5" t="s">
        <v>22</v>
      </c>
    </row>
    <row r="6" spans="1:5" x14ac:dyDescent="0.25">
      <c r="B6" s="4" t="s">
        <v>0</v>
      </c>
      <c r="C6" s="4">
        <v>0.03</v>
      </c>
      <c r="D6" s="4">
        <v>7.0274999999999999</v>
      </c>
      <c r="E6" s="4">
        <f>D6+C6</f>
        <v>7.0575000000000001</v>
      </c>
    </row>
    <row r="7" spans="1:5" x14ac:dyDescent="0.25">
      <c r="B7" s="4" t="s">
        <v>1</v>
      </c>
      <c r="C7" s="4">
        <v>8.4600000000000009</v>
      </c>
      <c r="D7" s="4">
        <v>31.807500000000001</v>
      </c>
      <c r="E7" s="4">
        <f t="shared" ref="E7:E25" si="0">D7+C7</f>
        <v>40.267499999999998</v>
      </c>
    </row>
    <row r="8" spans="1:5" x14ac:dyDescent="0.25">
      <c r="B8" s="4" t="s">
        <v>2</v>
      </c>
      <c r="C8" s="4">
        <v>0.16500000000000001</v>
      </c>
      <c r="D8" s="4">
        <v>49.65</v>
      </c>
      <c r="E8" s="4">
        <f t="shared" si="0"/>
        <v>49.814999999999998</v>
      </c>
    </row>
    <row r="9" spans="1:5" x14ac:dyDescent="0.25">
      <c r="B9" s="4" t="s">
        <v>3</v>
      </c>
      <c r="C9" s="4">
        <v>0.13500000000000001</v>
      </c>
      <c r="D9" s="4">
        <v>3.9375</v>
      </c>
      <c r="E9" s="4">
        <f t="shared" si="0"/>
        <v>4.0724999999999998</v>
      </c>
    </row>
    <row r="10" spans="1:5" x14ac:dyDescent="0.25">
      <c r="B10" s="2" t="s">
        <v>4</v>
      </c>
      <c r="C10" s="2"/>
      <c r="D10" s="2">
        <v>6.9074999999999998</v>
      </c>
      <c r="E10" s="2">
        <f t="shared" si="0"/>
        <v>6.9074999999999998</v>
      </c>
    </row>
    <row r="11" spans="1:5" x14ac:dyDescent="0.25">
      <c r="B11" s="4" t="s">
        <v>5</v>
      </c>
      <c r="C11" s="4"/>
      <c r="D11" s="4">
        <v>2.0625</v>
      </c>
      <c r="E11" s="4">
        <f t="shared" si="0"/>
        <v>2.0625</v>
      </c>
    </row>
    <row r="12" spans="1:5" x14ac:dyDescent="0.25">
      <c r="B12" s="2" t="s">
        <v>6</v>
      </c>
      <c r="C12" s="2"/>
      <c r="D12" s="2">
        <v>6.2925000000000004</v>
      </c>
      <c r="E12" s="2">
        <f t="shared" si="0"/>
        <v>6.2925000000000004</v>
      </c>
    </row>
    <row r="13" spans="1:5" x14ac:dyDescent="0.25">
      <c r="B13" s="3" t="s">
        <v>7</v>
      </c>
      <c r="C13" s="3">
        <v>10.657500000000001</v>
      </c>
      <c r="D13" s="3">
        <v>0.24</v>
      </c>
      <c r="E13" s="3">
        <f t="shared" si="0"/>
        <v>10.897500000000001</v>
      </c>
    </row>
    <row r="14" spans="1:5" x14ac:dyDescent="0.25">
      <c r="B14" s="4" t="s">
        <v>8</v>
      </c>
      <c r="C14" s="4"/>
      <c r="D14" s="4">
        <v>5.52</v>
      </c>
      <c r="E14" s="4">
        <f t="shared" si="0"/>
        <v>5.52</v>
      </c>
    </row>
    <row r="15" spans="1:5" x14ac:dyDescent="0.25">
      <c r="B15" s="4" t="s">
        <v>9</v>
      </c>
      <c r="C15" s="4"/>
      <c r="D15" s="4">
        <v>19.2225</v>
      </c>
      <c r="E15" s="4">
        <f t="shared" si="0"/>
        <v>19.2225</v>
      </c>
    </row>
    <row r="16" spans="1:5" x14ac:dyDescent="0.25">
      <c r="B16" s="4" t="s">
        <v>10</v>
      </c>
      <c r="C16" s="4">
        <v>0.86250000000000004</v>
      </c>
      <c r="D16" s="4"/>
      <c r="E16" s="4">
        <f t="shared" si="0"/>
        <v>0.86250000000000004</v>
      </c>
    </row>
    <row r="17" spans="2:5" x14ac:dyDescent="0.25">
      <c r="B17" s="4" t="s">
        <v>11</v>
      </c>
      <c r="C17" s="4">
        <v>4.2149999999999999</v>
      </c>
      <c r="D17" s="4">
        <v>7.8825000000000003</v>
      </c>
      <c r="E17" s="4">
        <f t="shared" si="0"/>
        <v>12.0975</v>
      </c>
    </row>
    <row r="18" spans="2:5" x14ac:dyDescent="0.25">
      <c r="B18" s="4" t="s">
        <v>12</v>
      </c>
      <c r="C18" s="4">
        <v>0.51749999999999996</v>
      </c>
      <c r="D18" s="4"/>
      <c r="E18" s="4">
        <f t="shared" si="0"/>
        <v>0.51749999999999996</v>
      </c>
    </row>
    <row r="19" spans="2:5" x14ac:dyDescent="0.25">
      <c r="B19" s="4" t="s">
        <v>13</v>
      </c>
      <c r="C19" s="4">
        <v>2.2949999999999999</v>
      </c>
      <c r="D19" s="4"/>
      <c r="E19" s="4">
        <f t="shared" si="0"/>
        <v>2.2949999999999999</v>
      </c>
    </row>
    <row r="20" spans="2:5" x14ac:dyDescent="0.25">
      <c r="B20" s="4" t="s">
        <v>14</v>
      </c>
      <c r="C20" s="4"/>
      <c r="D20" s="4">
        <v>14.647500000000001</v>
      </c>
      <c r="E20" s="4">
        <f t="shared" si="0"/>
        <v>14.647500000000001</v>
      </c>
    </row>
    <row r="21" spans="2:5" x14ac:dyDescent="0.25">
      <c r="B21" s="4" t="s">
        <v>15</v>
      </c>
      <c r="C21" s="4">
        <v>2.2875000000000001</v>
      </c>
      <c r="D21" s="4">
        <v>7.11</v>
      </c>
      <c r="E21" s="4">
        <f t="shared" si="0"/>
        <v>9.3975000000000009</v>
      </c>
    </row>
    <row r="22" spans="2:5" x14ac:dyDescent="0.25">
      <c r="B22" s="4" t="s">
        <v>16</v>
      </c>
      <c r="C22" s="4"/>
      <c r="D22" s="4">
        <v>2.67</v>
      </c>
      <c r="E22" s="4">
        <f t="shared" si="0"/>
        <v>2.67</v>
      </c>
    </row>
    <row r="23" spans="2:5" x14ac:dyDescent="0.25">
      <c r="B23" s="4" t="s">
        <v>17</v>
      </c>
      <c r="C23" s="4"/>
      <c r="D23" s="4">
        <v>28.695</v>
      </c>
      <c r="E23" s="4">
        <f t="shared" si="0"/>
        <v>28.695</v>
      </c>
    </row>
    <row r="24" spans="2:5" x14ac:dyDescent="0.25">
      <c r="B24" s="4" t="s">
        <v>18</v>
      </c>
      <c r="C24" s="4"/>
      <c r="D24" s="4">
        <v>4.5599999999999996</v>
      </c>
      <c r="E24" s="4">
        <f t="shared" si="0"/>
        <v>4.5599999999999996</v>
      </c>
    </row>
    <row r="25" spans="2:5" x14ac:dyDescent="0.25">
      <c r="B25" s="2" t="s">
        <v>19</v>
      </c>
      <c r="C25" s="2">
        <v>0.69</v>
      </c>
      <c r="D25" s="2"/>
      <c r="E25" s="2">
        <f t="shared" si="0"/>
        <v>0.69</v>
      </c>
    </row>
    <row r="26" spans="2:5" x14ac:dyDescent="0.25">
      <c r="E26" s="8">
        <f>SUM(E6:E25)</f>
        <v>228.54750000000001</v>
      </c>
    </row>
    <row r="27" spans="2:5" x14ac:dyDescent="0.25">
      <c r="B27" s="7" t="s">
        <v>23</v>
      </c>
      <c r="C27" s="1">
        <f>E25+E12+E10</f>
        <v>13.89</v>
      </c>
    </row>
    <row r="28" spans="2:5" x14ac:dyDescent="0.25">
      <c r="B28" s="5" t="s">
        <v>24</v>
      </c>
      <c r="C28" s="1">
        <f>E6+E7+E8+E9+E11+E14+E15+E16+E17+E18+E20+E19+E21+E22+E23+E24</f>
        <v>203.76</v>
      </c>
    </row>
    <row r="29" spans="2:5" x14ac:dyDescent="0.25">
      <c r="B29" s="6" t="s">
        <v>25</v>
      </c>
      <c r="C29" s="1">
        <f>E13</f>
        <v>10.897500000000001</v>
      </c>
    </row>
    <row r="30" spans="2:5" x14ac:dyDescent="0.25">
      <c r="C30">
        <f>SUM(C27:C29)</f>
        <v>228.54749999999999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2018-08-20T12:02:51Z</dcterms:created>
  <dcterms:modified xsi:type="dcterms:W3CDTF">2018-08-20T12:12:41Z</dcterms:modified>
</cp:coreProperties>
</file>