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RAPPRO STOCKS DRM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L12" i="1"/>
  <c r="J20" i="1"/>
  <c r="E6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20" i="1"/>
  <c r="F21" i="1"/>
  <c r="F22" i="1"/>
  <c r="F23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F19" i="1" s="1"/>
  <c r="D20" i="1"/>
  <c r="D21" i="1"/>
  <c r="D22" i="1"/>
  <c r="D23" i="1"/>
  <c r="D4" i="1"/>
</calcChain>
</file>

<file path=xl/sharedStrings.xml><?xml version="1.0" encoding="utf-8"?>
<sst xmlns="http://schemas.openxmlformats.org/spreadsheetml/2006/main" count="27" uniqueCount="27">
  <si>
    <t>Beaune 1er cru rouge</t>
  </si>
  <si>
    <t>CRD</t>
  </si>
  <si>
    <t>SUSP</t>
  </si>
  <si>
    <t>HN</t>
  </si>
  <si>
    <t>BOURG</t>
  </si>
  <si>
    <t>CHB</t>
  </si>
  <si>
    <t>CREMANT</t>
  </si>
  <si>
    <t>EC</t>
  </si>
  <si>
    <t>MAV</t>
  </si>
  <si>
    <t>P1C</t>
  </si>
  <si>
    <t>RICH</t>
  </si>
  <si>
    <t>SG</t>
  </si>
  <si>
    <t>VR</t>
  </si>
  <si>
    <t>BEMO</t>
  </si>
  <si>
    <t>CHAS</t>
  </si>
  <si>
    <t>CV</t>
  </si>
  <si>
    <t>CORB</t>
  </si>
  <si>
    <t>MOREY</t>
  </si>
  <si>
    <t>VONAY</t>
  </si>
  <si>
    <t>GEV</t>
  </si>
  <si>
    <t>NSG</t>
  </si>
  <si>
    <t>NSG1</t>
  </si>
  <si>
    <t>total</t>
  </si>
  <si>
    <t>maman</t>
  </si>
  <si>
    <t>difference</t>
  </si>
  <si>
    <t>usure</t>
  </si>
  <si>
    <t>p1c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</si>
</sst>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0" fillId="2" borderId="1" xfId="0" applyFill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tabSelected="1" workbookViewId="0">
      <selection activeCell="F20" sqref="F20"/>
    </sheetView>
  </sheetViews>
  <sheetFormatPr baseColWidth="10" defaultRowHeight="15" x14ac:dyDescent="0.25"/>
  <cols>
    <col min="1" max="1" width="19.85546875" bestFit="1" customWidth="1"/>
  </cols>
  <sheetData>
    <row r="3" spans="1:14" x14ac:dyDescent="0.25">
      <c r="B3" t="s">
        <v>1</v>
      </c>
      <c r="C3" t="s">
        <v>2</v>
      </c>
      <c r="D3" t="s">
        <v>22</v>
      </c>
      <c r="E3" t="s">
        <v>23</v>
      </c>
      <c r="F3" t="s">
        <v>24</v>
      </c>
      <c r="G3" t="s">
        <v>25</v>
      </c>
    </row>
    <row r="4" spans="1:14" x14ac:dyDescent="0.25">
      <c r="A4" s="1" t="s">
        <v>0</v>
      </c>
      <c r="B4" s="1"/>
      <c r="C4" s="1">
        <v>6.39</v>
      </c>
      <c r="D4" s="1">
        <f>C4+B4</f>
        <v>6.39</v>
      </c>
      <c r="E4">
        <v>6.3975</v>
      </c>
      <c r="F4">
        <f>D4-E4</f>
        <v>-7.5000000000002842E-3</v>
      </c>
      <c r="L4" t="s">
        <v>26</v>
      </c>
    </row>
    <row r="5" spans="1:14" x14ac:dyDescent="0.25">
      <c r="A5" s="3" t="s">
        <v>3</v>
      </c>
      <c r="B5" s="1">
        <v>2.2949999999999999</v>
      </c>
      <c r="C5" s="1">
        <v>24.66</v>
      </c>
      <c r="D5" s="1">
        <f t="shared" ref="D5:D23" si="0">C5+B5</f>
        <v>26.954999999999998</v>
      </c>
      <c r="E5">
        <v>26.954999999999998</v>
      </c>
      <c r="F5">
        <f t="shared" ref="F5:F24" si="1">D5-E5</f>
        <v>0</v>
      </c>
      <c r="L5">
        <v>259.75</v>
      </c>
      <c r="N5">
        <v>18.75</v>
      </c>
    </row>
    <row r="6" spans="1:14" x14ac:dyDescent="0.25">
      <c r="A6" s="4" t="s">
        <v>4</v>
      </c>
      <c r="B6" s="1">
        <v>0.03</v>
      </c>
      <c r="C6" s="1">
        <v>94.31</v>
      </c>
      <c r="D6" s="1">
        <f t="shared" si="0"/>
        <v>94.34</v>
      </c>
      <c r="E6">
        <f>91.83+2.3325</f>
        <v>94.162499999999994</v>
      </c>
      <c r="F6">
        <f t="shared" si="1"/>
        <v>0.17750000000000909</v>
      </c>
      <c r="G6">
        <v>0.2</v>
      </c>
      <c r="H6">
        <f>G6-F6</f>
        <v>2.2499999999990916E-2</v>
      </c>
      <c r="J6">
        <v>87.75</v>
      </c>
      <c r="L6">
        <v>18</v>
      </c>
      <c r="N6">
        <v>21</v>
      </c>
    </row>
    <row r="7" spans="1:14" x14ac:dyDescent="0.25">
      <c r="A7" s="3" t="s">
        <v>5</v>
      </c>
      <c r="B7" s="1"/>
      <c r="C7" s="1">
        <v>2.5950000000000002</v>
      </c>
      <c r="D7" s="1">
        <f t="shared" si="0"/>
        <v>2.5950000000000002</v>
      </c>
      <c r="E7">
        <v>2.5950000000000002</v>
      </c>
      <c r="F7">
        <f t="shared" si="1"/>
        <v>0</v>
      </c>
      <c r="J7">
        <v>698.25</v>
      </c>
      <c r="L7">
        <v>161.25</v>
      </c>
      <c r="N7">
        <v>142</v>
      </c>
    </row>
    <row r="8" spans="1:14" x14ac:dyDescent="0.25">
      <c r="A8" s="3" t="s">
        <v>14</v>
      </c>
      <c r="B8" s="1"/>
      <c r="C8" s="1">
        <v>4.8525</v>
      </c>
      <c r="D8" s="1">
        <f t="shared" si="0"/>
        <v>4.8525</v>
      </c>
      <c r="E8">
        <v>4.8525</v>
      </c>
      <c r="F8">
        <f t="shared" si="1"/>
        <v>0</v>
      </c>
      <c r="L8">
        <v>13.5</v>
      </c>
      <c r="N8">
        <v>44</v>
      </c>
    </row>
    <row r="9" spans="1:14" x14ac:dyDescent="0.25">
      <c r="A9" s="4" t="s">
        <v>15</v>
      </c>
      <c r="B9" s="1"/>
      <c r="C9" s="1">
        <v>1.4475</v>
      </c>
      <c r="D9" s="1">
        <f t="shared" si="0"/>
        <v>1.4475</v>
      </c>
      <c r="E9">
        <v>1.45</v>
      </c>
      <c r="F9">
        <f t="shared" si="1"/>
        <v>-2.4999999999999467E-3</v>
      </c>
      <c r="J9">
        <v>0.495</v>
      </c>
      <c r="L9">
        <v>407.25</v>
      </c>
      <c r="N9">
        <v>21</v>
      </c>
    </row>
    <row r="10" spans="1:14" x14ac:dyDescent="0.25">
      <c r="A10" s="3" t="s">
        <v>16</v>
      </c>
      <c r="B10" s="1"/>
      <c r="C10" s="1">
        <v>6.415</v>
      </c>
      <c r="D10" s="1">
        <f t="shared" si="0"/>
        <v>6.415</v>
      </c>
      <c r="E10">
        <v>6.3150000000000004</v>
      </c>
      <c r="F10">
        <f t="shared" si="1"/>
        <v>9.9999999999999645E-2</v>
      </c>
      <c r="G10">
        <v>0.1</v>
      </c>
      <c r="J10">
        <v>1.2375</v>
      </c>
      <c r="L10">
        <v>4.5</v>
      </c>
      <c r="N10">
        <v>4</v>
      </c>
    </row>
    <row r="11" spans="1:14" x14ac:dyDescent="0.25">
      <c r="A11" s="3" t="s">
        <v>6</v>
      </c>
      <c r="B11" s="1">
        <v>10.065</v>
      </c>
      <c r="C11" s="1">
        <v>0.24</v>
      </c>
      <c r="D11" s="1">
        <f t="shared" si="0"/>
        <v>10.305</v>
      </c>
      <c r="J11">
        <v>5.0175000000000001</v>
      </c>
      <c r="L11">
        <v>51.75</v>
      </c>
      <c r="N11">
        <v>42</v>
      </c>
    </row>
    <row r="12" spans="1:14" x14ac:dyDescent="0.25">
      <c r="A12" s="3" t="s">
        <v>7</v>
      </c>
      <c r="B12" s="1">
        <v>0.28499999999999998</v>
      </c>
      <c r="C12" s="1">
        <v>4.9349999999999996</v>
      </c>
      <c r="D12" s="1">
        <f t="shared" si="0"/>
        <v>5.22</v>
      </c>
      <c r="E12">
        <v>5.22</v>
      </c>
      <c r="F12">
        <f t="shared" si="1"/>
        <v>0</v>
      </c>
      <c r="J12">
        <v>6.7500000000000004E-2</v>
      </c>
      <c r="L12">
        <f>SUM(L5:L11)</f>
        <v>916</v>
      </c>
    </row>
    <row r="13" spans="1:14" x14ac:dyDescent="0.25">
      <c r="A13" s="3" t="s">
        <v>17</v>
      </c>
      <c r="B13" s="1"/>
      <c r="C13" s="1">
        <v>26.625</v>
      </c>
      <c r="D13" s="1">
        <f t="shared" si="0"/>
        <v>26.625</v>
      </c>
      <c r="E13">
        <v>26.504999999999999</v>
      </c>
      <c r="F13">
        <f t="shared" si="1"/>
        <v>0.12000000000000099</v>
      </c>
      <c r="G13">
        <v>0.12</v>
      </c>
      <c r="J13">
        <v>8.2500000000000004E-2</v>
      </c>
    </row>
    <row r="14" spans="1:14" x14ac:dyDescent="0.25">
      <c r="A14" s="3" t="s">
        <v>8</v>
      </c>
      <c r="B14" s="1">
        <v>0.84</v>
      </c>
      <c r="C14" s="1"/>
      <c r="D14" s="1">
        <f t="shared" si="0"/>
        <v>0.84</v>
      </c>
      <c r="E14">
        <v>0.84</v>
      </c>
      <c r="F14">
        <f t="shared" si="1"/>
        <v>0</v>
      </c>
      <c r="J14">
        <v>8.2500000000000004E-2</v>
      </c>
    </row>
    <row r="15" spans="1:14" x14ac:dyDescent="0.25">
      <c r="A15" s="8" t="s">
        <v>9</v>
      </c>
      <c r="B15" s="1">
        <v>4.3425000000000002</v>
      </c>
      <c r="C15" s="1">
        <v>5.1224999999999996</v>
      </c>
      <c r="D15" s="1">
        <f t="shared" si="0"/>
        <v>9.4649999999999999</v>
      </c>
      <c r="E15">
        <v>9.6074999999999999</v>
      </c>
      <c r="F15" s="2">
        <f t="shared" si="1"/>
        <v>-0.14250000000000007</v>
      </c>
      <c r="J15">
        <v>0.18</v>
      </c>
    </row>
    <row r="16" spans="1:14" x14ac:dyDescent="0.25">
      <c r="A16" s="4" t="s">
        <v>10</v>
      </c>
      <c r="B16" s="1">
        <v>0.8175</v>
      </c>
      <c r="C16" s="1"/>
      <c r="D16" s="1">
        <f t="shared" si="0"/>
        <v>0.8175</v>
      </c>
      <c r="E16">
        <v>0.8175</v>
      </c>
      <c r="F16">
        <f t="shared" si="1"/>
        <v>0</v>
      </c>
      <c r="J16">
        <v>0.105</v>
      </c>
    </row>
    <row r="17" spans="1:10" x14ac:dyDescent="0.25">
      <c r="A17" s="3" t="s">
        <v>18</v>
      </c>
      <c r="B17" s="1"/>
      <c r="C17" s="1">
        <v>11.8125</v>
      </c>
      <c r="D17" s="1">
        <f t="shared" si="0"/>
        <v>11.8125</v>
      </c>
      <c r="E17">
        <v>11.8125</v>
      </c>
      <c r="F17">
        <f t="shared" si="1"/>
        <v>0</v>
      </c>
      <c r="G17">
        <v>0.3075</v>
      </c>
      <c r="J17">
        <v>0.2175</v>
      </c>
    </row>
    <row r="18" spans="1:10" x14ac:dyDescent="0.25">
      <c r="A18" s="3" t="s">
        <v>11</v>
      </c>
      <c r="B18" s="1">
        <v>1.635</v>
      </c>
      <c r="C18" s="1"/>
      <c r="D18" s="1">
        <f t="shared" si="0"/>
        <v>1.635</v>
      </c>
      <c r="E18">
        <v>1.635</v>
      </c>
      <c r="F18">
        <f t="shared" si="1"/>
        <v>0</v>
      </c>
      <c r="J18">
        <v>0.105</v>
      </c>
    </row>
    <row r="19" spans="1:10" x14ac:dyDescent="0.25">
      <c r="A19" s="4" t="s">
        <v>12</v>
      </c>
      <c r="B19" s="6">
        <v>1.0649999999999999</v>
      </c>
      <c r="C19" s="6">
        <v>7.2450000000000001</v>
      </c>
      <c r="D19" s="6">
        <f t="shared" si="0"/>
        <v>8.31</v>
      </c>
      <c r="E19" s="7">
        <v>8.31</v>
      </c>
      <c r="F19" s="5">
        <f t="shared" si="1"/>
        <v>0</v>
      </c>
      <c r="J19">
        <v>0.27</v>
      </c>
    </row>
    <row r="20" spans="1:10" x14ac:dyDescent="0.25">
      <c r="A20" s="8" t="s">
        <v>19</v>
      </c>
      <c r="B20" s="1"/>
      <c r="C20" s="1">
        <v>35.842500000000001</v>
      </c>
      <c r="D20" s="1">
        <f t="shared" si="0"/>
        <v>35.842500000000001</v>
      </c>
      <c r="E20">
        <v>35.497500000000002</v>
      </c>
      <c r="F20" s="2">
        <f t="shared" si="1"/>
        <v>0.34499999999999886</v>
      </c>
      <c r="G20">
        <v>0.48</v>
      </c>
      <c r="J20">
        <f>SUM(J9:J19)</f>
        <v>7.8599999999999994</v>
      </c>
    </row>
    <row r="21" spans="1:10" x14ac:dyDescent="0.25">
      <c r="A21" s="3" t="s">
        <v>20</v>
      </c>
      <c r="B21" s="1"/>
      <c r="C21" s="1">
        <v>4.47</v>
      </c>
      <c r="D21" s="1">
        <f t="shared" si="0"/>
        <v>4.47</v>
      </c>
      <c r="E21">
        <v>4.32</v>
      </c>
      <c r="F21">
        <f t="shared" si="1"/>
        <v>0.14999999999999947</v>
      </c>
      <c r="G21">
        <v>0.15</v>
      </c>
    </row>
    <row r="22" spans="1:10" x14ac:dyDescent="0.25">
      <c r="A22" s="4" t="s">
        <v>13</v>
      </c>
      <c r="B22" s="1">
        <v>1.32</v>
      </c>
      <c r="C22" s="1"/>
      <c r="D22" s="1">
        <f t="shared" si="0"/>
        <v>1.32</v>
      </c>
      <c r="E22">
        <v>1.32</v>
      </c>
      <c r="F22">
        <f t="shared" si="1"/>
        <v>0</v>
      </c>
    </row>
    <row r="23" spans="1:10" x14ac:dyDescent="0.25">
      <c r="A23" s="3" t="s">
        <v>21</v>
      </c>
      <c r="B23" s="1"/>
      <c r="C23" s="1">
        <v>4.5599999999999996</v>
      </c>
      <c r="D23" s="1">
        <f t="shared" si="0"/>
        <v>4.5599999999999996</v>
      </c>
      <c r="E23">
        <v>4.5599999999999996</v>
      </c>
      <c r="F23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2019-06-03T09:25:43Z</dcterms:created>
  <dcterms:modified xsi:type="dcterms:W3CDTF">2019-06-03T13:27:05Z</dcterms:modified>
</cp:coreProperties>
</file>