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esktop\Caro\ADMINISTRATIF\LALIE\"/>
    </mc:Choice>
  </mc:AlternateContent>
  <xr:revisionPtr revIDLastSave="0" documentId="13_ncr:1_{82A569E7-3F57-4335-BBF6-A9A80526DBD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5" i="1" l="1"/>
  <c r="F136" i="1"/>
  <c r="F137" i="1"/>
  <c r="F138" i="1"/>
  <c r="F139" i="1"/>
  <c r="F140" i="1"/>
  <c r="F141" i="1"/>
  <c r="F143" i="1"/>
  <c r="F144" i="1"/>
  <c r="F145" i="1"/>
  <c r="F146" i="1"/>
  <c r="F134" i="1"/>
  <c r="J11" i="1"/>
  <c r="J12" i="1"/>
  <c r="J13" i="1"/>
  <c r="J15" i="1"/>
  <c r="J16" i="1"/>
  <c r="J17" i="1"/>
  <c r="J18" i="1"/>
  <c r="J19" i="1"/>
  <c r="J21" i="1"/>
  <c r="J26" i="1"/>
  <c r="J27" i="1"/>
  <c r="J29" i="1"/>
  <c r="J30" i="1"/>
  <c r="J31" i="1"/>
  <c r="J32" i="1"/>
  <c r="J33" i="1"/>
  <c r="J38" i="1"/>
  <c r="J43" i="1"/>
  <c r="J44" i="1"/>
  <c r="J45" i="1"/>
  <c r="J48" i="1"/>
  <c r="J50" i="1"/>
  <c r="J51" i="1"/>
  <c r="J57" i="1"/>
  <c r="J65" i="1"/>
  <c r="J66" i="1"/>
  <c r="J67" i="1"/>
  <c r="J68" i="1"/>
  <c r="J72" i="1"/>
  <c r="J73" i="1"/>
  <c r="J74" i="1"/>
  <c r="J75" i="1"/>
  <c r="J76" i="1"/>
  <c r="J77" i="1"/>
  <c r="J79" i="1"/>
  <c r="J80" i="1"/>
  <c r="J87" i="1"/>
  <c r="J88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5" i="1"/>
  <c r="J107" i="1"/>
  <c r="J108" i="1"/>
  <c r="J109" i="1"/>
  <c r="J110" i="1"/>
  <c r="J111" i="1"/>
  <c r="J112" i="1"/>
  <c r="J115" i="1"/>
  <c r="J122" i="1"/>
  <c r="J123" i="1"/>
  <c r="J124" i="1"/>
  <c r="J125" i="1"/>
  <c r="J126" i="1"/>
  <c r="J127" i="1"/>
  <c r="J128" i="1"/>
  <c r="J1" i="1"/>
  <c r="F102" i="1"/>
  <c r="F95" i="1"/>
  <c r="F87" i="1"/>
  <c r="F84" i="1"/>
  <c r="F85" i="1"/>
  <c r="F83" i="1"/>
  <c r="F61" i="1"/>
  <c r="F62" i="1"/>
  <c r="F63" i="1"/>
  <c r="F64" i="1"/>
  <c r="F65" i="1"/>
  <c r="F66" i="1"/>
  <c r="F67" i="1"/>
  <c r="F68" i="1"/>
  <c r="F69" i="1"/>
  <c r="F70" i="1"/>
  <c r="F72" i="1"/>
  <c r="F73" i="1"/>
  <c r="F59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30" i="1"/>
  <c r="F31" i="1"/>
  <c r="F32" i="1"/>
  <c r="F33" i="1"/>
  <c r="F34" i="1"/>
  <c r="F36" i="1"/>
  <c r="F37" i="1"/>
  <c r="F38" i="1"/>
  <c r="F39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4" i="1"/>
  <c r="F3" i="1"/>
  <c r="F2" i="1"/>
  <c r="F1" i="1"/>
  <c r="F147" i="1" l="1"/>
  <c r="F116" i="1"/>
  <c r="J130" i="1"/>
  <c r="D149" i="1" l="1"/>
</calcChain>
</file>

<file path=xl/sharedStrings.xml><?xml version="1.0" encoding="utf-8"?>
<sst xmlns="http://schemas.openxmlformats.org/spreadsheetml/2006/main" count="232" uniqueCount="131">
  <si>
    <t>Date</t>
  </si>
  <si>
    <t xml:space="preserve"> </t>
  </si>
  <si>
    <t xml:space="preserve"> lait demaquillant p.NORMALE</t>
  </si>
  <si>
    <t>lait demaqillant p.SENSIBLE</t>
  </si>
  <si>
    <t>lotion P.normale</t>
  </si>
  <si>
    <t>lotion p.Sensible</t>
  </si>
  <si>
    <t>fluide bi phase</t>
  </si>
  <si>
    <t>nettoyant matin</t>
  </si>
  <si>
    <t>gel moussant purifiant</t>
  </si>
  <si>
    <t>desqucream</t>
  </si>
  <si>
    <t>gommage exfoliant</t>
  </si>
  <si>
    <t>nutritive confort</t>
  </si>
  <si>
    <t>elixir relipidant</t>
  </si>
  <si>
    <t>hydradvance legere</t>
  </si>
  <si>
    <t>hydradvance confort</t>
  </si>
  <si>
    <t>serum hydradvance</t>
  </si>
  <si>
    <t>emulsion hydra protective</t>
  </si>
  <si>
    <t>creme hydra protective</t>
  </si>
  <si>
    <t>fluide hydra matite</t>
  </si>
  <si>
    <t>creme reparatrice</t>
  </si>
  <si>
    <t>serum purifiant</t>
  </si>
  <si>
    <t>mask absorbant</t>
  </si>
  <si>
    <t>mask eclat</t>
  </si>
  <si>
    <t>perfecteur de teint renewal</t>
  </si>
  <si>
    <t>gommage corp</t>
  </si>
  <si>
    <t>brume corp</t>
  </si>
  <si>
    <t>huile corps</t>
  </si>
  <si>
    <t>gel douche</t>
  </si>
  <si>
    <t>gommage delicieux</t>
  </si>
  <si>
    <t>brume</t>
  </si>
  <si>
    <t>huile fleur oranger bois de cedre</t>
  </si>
  <si>
    <t>huile citron petit grain</t>
  </si>
  <si>
    <t xml:space="preserve"> creme secret visage</t>
  </si>
  <si>
    <t>serum contour yeux</t>
  </si>
  <si>
    <t>soin de saison</t>
  </si>
  <si>
    <t>gommage mask</t>
  </si>
  <si>
    <t>lait hydra nourissant corps</t>
  </si>
  <si>
    <t>solaires</t>
  </si>
  <si>
    <t>maquillage</t>
  </si>
  <si>
    <t>,</t>
  </si>
  <si>
    <t>gelee gommante</t>
  </si>
  <si>
    <t>traitement collagene</t>
  </si>
  <si>
    <t>soin peeling</t>
  </si>
  <si>
    <t>vernis a ongles</t>
  </si>
  <si>
    <t>BEAUTY TECK</t>
  </si>
  <si>
    <t>charlotte jetable</t>
  </si>
  <si>
    <t>slip jetable</t>
  </si>
  <si>
    <t>draps enveloppement</t>
  </si>
  <si>
    <t>limes</t>
  </si>
  <si>
    <t>cire bille</t>
  </si>
  <si>
    <t>bande epil</t>
  </si>
  <si>
    <t xml:space="preserve">vernis essie </t>
  </si>
  <si>
    <t>demaquillant yeux</t>
  </si>
  <si>
    <t>huile neutre</t>
  </si>
  <si>
    <t>DIVERS</t>
  </si>
  <si>
    <t>dissolvant</t>
  </si>
  <si>
    <t>creme mains</t>
  </si>
  <si>
    <t>kleenex</t>
  </si>
  <si>
    <t>pantalon pressotherapie</t>
  </si>
  <si>
    <t>soin contour yeux</t>
  </si>
  <si>
    <t>essence f</t>
  </si>
  <si>
    <t>gelee corps</t>
  </si>
  <si>
    <t>lait apres soleil</t>
  </si>
  <si>
    <t>eau micellaire</t>
  </si>
  <si>
    <t xml:space="preserve"> gommage citron</t>
  </si>
  <si>
    <t>roulaeu drap examen</t>
  </si>
  <si>
    <t>ACCESSOIRES</t>
  </si>
  <si>
    <t>bague dore</t>
  </si>
  <si>
    <t>sos serum</t>
  </si>
  <si>
    <t xml:space="preserve">fluide apaisant </t>
  </si>
  <si>
    <t>crema apaisante</t>
  </si>
  <si>
    <t>beautiful brows</t>
  </si>
  <si>
    <t>teinture</t>
  </si>
  <si>
    <t>decoloration</t>
  </si>
  <si>
    <t>sac gris</t>
  </si>
  <si>
    <t>MASK NUTRI APAISANT</t>
  </si>
  <si>
    <t>MASK HUDRA LISSANT</t>
  </si>
  <si>
    <t>HANAKASUMI  VENTE</t>
  </si>
  <si>
    <t>TEINT NATUREL</t>
  </si>
  <si>
    <t>TEINT SATINEE</t>
  </si>
  <si>
    <t xml:space="preserve"> CANNELLE VENTE</t>
  </si>
  <si>
    <t>TRAITEMENT HYDRA</t>
  </si>
  <si>
    <t>TRAITEMENT ELEUTHEROCOQUE</t>
  </si>
  <si>
    <t>ROLL ON</t>
  </si>
  <si>
    <t>pince epiler vente</t>
  </si>
  <si>
    <t>bracelet frange</t>
  </si>
  <si>
    <t>collier plume</t>
  </si>
  <si>
    <t xml:space="preserve"> serum anti age jeunesse</t>
  </si>
  <si>
    <t>bx serum</t>
  </si>
  <si>
    <t>,creme jeunesses</t>
  </si>
  <si>
    <t>soin apaisant</t>
  </si>
  <si>
    <t>lait post epil</t>
  </si>
  <si>
    <t>gel douchecitron</t>
  </si>
  <si>
    <t>,huile demaquillante</t>
  </si>
  <si>
    <t>soin gourmand</t>
  </si>
  <si>
    <t>MAQUILLAGE 1944</t>
  </si>
  <si>
    <t>rouge a levre</t>
  </si>
  <si>
    <t>,mousse douche</t>
  </si>
  <si>
    <t>eau de parfum</t>
  </si>
  <si>
    <t>,duo gommage:baume levres</t>
  </si>
  <si>
    <t>kit eclat noel</t>
  </si>
  <si>
    <t>,soin visage apres soleil</t>
  </si>
  <si>
    <t>noctuelle</t>
  </si>
  <si>
    <t>detox creme</t>
  </si>
  <si>
    <t>essence depolluante</t>
  </si>
  <si>
    <t>serum energisant</t>
  </si>
  <si>
    <t>correcteur energisanr</t>
  </si>
  <si>
    <t xml:space="preserve">,duo correcteur:essence </t>
  </si>
  <si>
    <t>ampoule eclat</t>
  </si>
  <si>
    <t>traitement detox</t>
  </si>
  <si>
    <t>gloss</t>
  </si>
  <si>
    <t>opi</t>
  </si>
  <si>
    <t>semi permant</t>
  </si>
  <si>
    <t xml:space="preserve"> cire cartouche rose</t>
  </si>
  <si>
    <t>cire chocolat</t>
  </si>
  <si>
    <t>gant latex epilar</t>
  </si>
  <si>
    <t>sel marin gommant</t>
  </si>
  <si>
    <t>beuure karite</t>
  </si>
  <si>
    <t>gant savon noir</t>
  </si>
  <si>
    <t xml:space="preserve"> savon noir</t>
  </si>
  <si>
    <t xml:space="preserve">  </t>
  </si>
  <si>
    <t>panier fluo</t>
  </si>
  <si>
    <t>echarpe rose</t>
  </si>
  <si>
    <t>sautioire pmp fluo</t>
  </si>
  <si>
    <t>colliers 7 bis</t>
  </si>
  <si>
    <t>sautoir perle et pompm rose</t>
  </si>
  <si>
    <t>collier argente</t>
  </si>
  <si>
    <t>bague noir</t>
  </si>
  <si>
    <t>sac noir</t>
  </si>
  <si>
    <t>TOTAL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</si>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</sst>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3" borderId="1" xfId="0" applyFont="1" applyFill="1" applyBorder="1"/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5" borderId="1" xfId="0" applyFill="1" applyBorder="1"/>
    <xf numFmtId="0" fontId="2" fillId="0" borderId="0" xfId="0" applyFont="1"/>
    <xf numFmtId="0" fontId="3" fillId="3" borderId="0" xfId="0" applyFont="1" applyFill="1"/>
    <xf numFmtId="0" fontId="3" fillId="5" borderId="0" xfId="0" applyFont="1" applyFill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0"/>
  <sheetViews>
    <sheetView tabSelected="1" workbookViewId="0">
      <selection activeCell="F116" sqref="F116"/>
    </sheetView>
  </sheetViews>
  <sheetFormatPr baseColWidth="10" defaultRowHeight="15" x14ac:dyDescent="0.25"/>
  <cols>
    <col min="1" max="1" width="25.7109375" customWidth="1"/>
    <col min="2" max="2" width="15.7109375" customWidth="1"/>
    <col min="6" max="6" width="11.42578125" style="2"/>
    <col min="8" max="8" width="17.5703125" bestFit="1" customWidth="1"/>
    <col min="10" max="10" width="11.42578125" style="2"/>
  </cols>
  <sheetData>
    <row r="1" spans="1:10" x14ac:dyDescent="0.25">
      <c r="A1" s="4" t="s">
        <v>2</v>
      </c>
      <c r="B1" s="4"/>
      <c r="C1" s="5">
        <v>10.75</v>
      </c>
      <c r="D1" s="5">
        <v>21</v>
      </c>
      <c r="E1" s="5">
        <v>7</v>
      </c>
      <c r="F1" s="3">
        <f>E1*C1</f>
        <v>75.25</v>
      </c>
      <c r="H1" s="7">
        <v>17.739999999999998</v>
      </c>
      <c r="I1" s="7">
        <v>2</v>
      </c>
      <c r="J1" s="3">
        <f>I1*H1</f>
        <v>35.479999999999997</v>
      </c>
    </row>
    <row r="2" spans="1:10" x14ac:dyDescent="0.25">
      <c r="A2" s="4" t="s">
        <v>3</v>
      </c>
      <c r="B2" s="4"/>
      <c r="C2" s="5">
        <v>10.75</v>
      </c>
      <c r="D2" s="5">
        <v>21</v>
      </c>
      <c r="E2" s="5">
        <v>7</v>
      </c>
      <c r="F2" s="3">
        <f t="shared" ref="F2:F28" si="0">E2*C2</f>
        <v>75.25</v>
      </c>
      <c r="H2" s="6"/>
      <c r="I2" s="6">
        <v>0</v>
      </c>
    </row>
    <row r="3" spans="1:10" x14ac:dyDescent="0.25">
      <c r="A3" s="4" t="s">
        <v>4</v>
      </c>
      <c r="B3" s="4"/>
      <c r="C3" s="5">
        <v>10.75</v>
      </c>
      <c r="D3" s="5">
        <v>21</v>
      </c>
      <c r="E3" s="5">
        <v>9</v>
      </c>
      <c r="F3" s="3">
        <f t="shared" si="0"/>
        <v>96.75</v>
      </c>
      <c r="H3" s="6"/>
      <c r="I3" s="6">
        <v>0</v>
      </c>
    </row>
    <row r="4" spans="1:10" x14ac:dyDescent="0.25">
      <c r="A4" s="4" t="s">
        <v>5</v>
      </c>
      <c r="B4" s="4"/>
      <c r="C4" s="5">
        <v>10.75</v>
      </c>
      <c r="D4" s="5">
        <v>21</v>
      </c>
      <c r="E4" s="5">
        <v>3</v>
      </c>
      <c r="F4" s="3">
        <f t="shared" si="0"/>
        <v>32.25</v>
      </c>
      <c r="H4" s="6"/>
      <c r="I4" s="6">
        <v>0</v>
      </c>
    </row>
    <row r="5" spans="1:10" x14ac:dyDescent="0.25">
      <c r="A5" s="4" t="s">
        <v>6</v>
      </c>
      <c r="B5" s="4"/>
      <c r="C5" s="5">
        <v>12.5</v>
      </c>
      <c r="D5" s="5">
        <v>25</v>
      </c>
      <c r="E5" s="5">
        <v>0</v>
      </c>
      <c r="F5" s="3">
        <f t="shared" si="0"/>
        <v>0</v>
      </c>
      <c r="H5" s="6"/>
      <c r="I5" s="6">
        <v>0</v>
      </c>
    </row>
    <row r="6" spans="1:10" x14ac:dyDescent="0.25">
      <c r="A6" s="4" t="s">
        <v>1</v>
      </c>
      <c r="B6" s="4"/>
      <c r="C6" s="4" t="s">
        <v>1</v>
      </c>
      <c r="D6" s="4" t="s">
        <v>1</v>
      </c>
      <c r="E6" s="4" t="s">
        <v>1</v>
      </c>
      <c r="H6" s="6"/>
      <c r="I6" s="6">
        <v>0</v>
      </c>
    </row>
    <row r="7" spans="1:10" x14ac:dyDescent="0.25">
      <c r="A7" s="4" t="s">
        <v>63</v>
      </c>
      <c r="B7" s="4"/>
      <c r="C7" s="5">
        <v>10.5</v>
      </c>
      <c r="D7" s="5">
        <v>23</v>
      </c>
      <c r="E7" s="5">
        <v>2</v>
      </c>
      <c r="F7" s="3">
        <f t="shared" si="0"/>
        <v>21</v>
      </c>
      <c r="H7" s="6"/>
      <c r="I7" s="6">
        <v>0</v>
      </c>
    </row>
    <row r="8" spans="1:10" x14ac:dyDescent="0.25">
      <c r="A8" s="4" t="s">
        <v>7</v>
      </c>
      <c r="B8" s="4"/>
      <c r="C8" s="5">
        <v>15.25</v>
      </c>
      <c r="D8" s="5">
        <v>31</v>
      </c>
      <c r="E8" s="5">
        <v>7</v>
      </c>
      <c r="F8" s="3">
        <f t="shared" si="0"/>
        <v>106.75</v>
      </c>
      <c r="H8" s="6"/>
      <c r="I8" s="6">
        <v>0</v>
      </c>
    </row>
    <row r="9" spans="1:10" x14ac:dyDescent="0.25">
      <c r="A9" s="4" t="s">
        <v>8</v>
      </c>
      <c r="B9" s="4"/>
      <c r="C9" s="5">
        <v>13.75</v>
      </c>
      <c r="D9" s="5">
        <v>27</v>
      </c>
      <c r="E9" s="5">
        <v>3</v>
      </c>
      <c r="F9" s="3">
        <f t="shared" si="0"/>
        <v>41.25</v>
      </c>
      <c r="H9" s="6"/>
      <c r="I9" s="6">
        <v>0</v>
      </c>
    </row>
    <row r="10" spans="1:10" x14ac:dyDescent="0.25">
      <c r="A10" s="4" t="s">
        <v>9</v>
      </c>
      <c r="B10" s="4"/>
      <c r="C10" s="5">
        <v>17.5</v>
      </c>
      <c r="D10" s="5">
        <v>36</v>
      </c>
      <c r="E10" s="5">
        <v>0</v>
      </c>
      <c r="F10" s="3">
        <f t="shared" si="0"/>
        <v>0</v>
      </c>
      <c r="H10" s="7">
        <v>31.1</v>
      </c>
      <c r="I10" s="7">
        <v>0</v>
      </c>
      <c r="J10" s="3"/>
    </row>
    <row r="11" spans="1:10" x14ac:dyDescent="0.25">
      <c r="A11" s="4" t="s">
        <v>10</v>
      </c>
      <c r="B11" s="4"/>
      <c r="C11" s="5">
        <v>15.75</v>
      </c>
      <c r="D11" s="5">
        <v>32</v>
      </c>
      <c r="E11" s="5">
        <v>8</v>
      </c>
      <c r="F11" s="3">
        <f t="shared" si="0"/>
        <v>126</v>
      </c>
      <c r="H11" s="7">
        <v>25.85</v>
      </c>
      <c r="I11" s="7">
        <v>2</v>
      </c>
      <c r="J11" s="3">
        <f t="shared" ref="J11:J45" si="1">I11*H11</f>
        <v>51.7</v>
      </c>
    </row>
    <row r="12" spans="1:10" x14ac:dyDescent="0.25">
      <c r="A12" s="4" t="s">
        <v>40</v>
      </c>
      <c r="B12" s="4"/>
      <c r="C12" s="5">
        <v>16</v>
      </c>
      <c r="D12" s="5">
        <v>32</v>
      </c>
      <c r="E12" s="5">
        <v>5</v>
      </c>
      <c r="F12" s="3">
        <f t="shared" si="0"/>
        <v>80</v>
      </c>
      <c r="H12" s="7">
        <v>27.12</v>
      </c>
      <c r="I12" s="7">
        <v>4</v>
      </c>
      <c r="J12" s="3">
        <f t="shared" si="1"/>
        <v>108.48</v>
      </c>
    </row>
    <row r="13" spans="1:10" x14ac:dyDescent="0.25">
      <c r="A13" s="4" t="s">
        <v>87</v>
      </c>
      <c r="B13" s="4"/>
      <c r="C13" s="5">
        <v>40</v>
      </c>
      <c r="D13" s="5">
        <v>80</v>
      </c>
      <c r="E13" s="5">
        <v>8</v>
      </c>
      <c r="F13" s="3">
        <f t="shared" si="0"/>
        <v>320</v>
      </c>
      <c r="H13" s="7">
        <v>23.65</v>
      </c>
      <c r="I13" s="7">
        <v>2</v>
      </c>
      <c r="J13" s="3">
        <f t="shared" si="1"/>
        <v>47.3</v>
      </c>
    </row>
    <row r="14" spans="1:10" x14ac:dyDescent="0.25">
      <c r="A14" s="4" t="s">
        <v>88</v>
      </c>
      <c r="B14" s="4"/>
      <c r="C14" s="5">
        <v>46</v>
      </c>
      <c r="D14" s="5">
        <v>95</v>
      </c>
      <c r="E14" s="5">
        <v>1</v>
      </c>
      <c r="F14" s="3">
        <f t="shared" si="0"/>
        <v>46</v>
      </c>
      <c r="H14" s="6" t="s">
        <v>1</v>
      </c>
      <c r="I14" s="6" t="s">
        <v>1</v>
      </c>
    </row>
    <row r="15" spans="1:10" x14ac:dyDescent="0.25">
      <c r="A15" s="4" t="s">
        <v>89</v>
      </c>
      <c r="B15" s="4"/>
      <c r="C15" s="5">
        <v>37</v>
      </c>
      <c r="D15" s="5">
        <v>74</v>
      </c>
      <c r="E15" s="5">
        <v>13</v>
      </c>
      <c r="F15" s="3">
        <f t="shared" si="0"/>
        <v>481</v>
      </c>
      <c r="H15" s="7">
        <v>55.5</v>
      </c>
      <c r="I15" s="7">
        <v>9</v>
      </c>
      <c r="J15" s="3">
        <f t="shared" si="1"/>
        <v>499.5</v>
      </c>
    </row>
    <row r="16" spans="1:10" x14ac:dyDescent="0.25">
      <c r="A16" s="4" t="s">
        <v>11</v>
      </c>
      <c r="B16" s="4"/>
      <c r="C16" s="5">
        <v>30</v>
      </c>
      <c r="D16" s="5">
        <v>65</v>
      </c>
      <c r="E16" s="5">
        <v>2</v>
      </c>
      <c r="F16" s="3">
        <f t="shared" si="0"/>
        <v>60</v>
      </c>
      <c r="H16" s="7">
        <v>45.08</v>
      </c>
      <c r="I16" s="7">
        <v>1</v>
      </c>
      <c r="J16" s="3">
        <f t="shared" si="1"/>
        <v>45.08</v>
      </c>
    </row>
    <row r="17" spans="1:10" x14ac:dyDescent="0.25">
      <c r="A17" s="4" t="s">
        <v>12</v>
      </c>
      <c r="B17" s="4"/>
      <c r="C17" s="5">
        <v>26</v>
      </c>
      <c r="D17" s="5">
        <v>63</v>
      </c>
      <c r="E17" s="5">
        <v>1</v>
      </c>
      <c r="F17" s="3">
        <f t="shared" si="0"/>
        <v>26</v>
      </c>
      <c r="H17" s="7">
        <v>26</v>
      </c>
      <c r="I17" s="7">
        <v>1</v>
      </c>
      <c r="J17" s="3">
        <f t="shared" si="1"/>
        <v>26</v>
      </c>
    </row>
    <row r="18" spans="1:10" x14ac:dyDescent="0.25">
      <c r="A18" s="4" t="s">
        <v>13</v>
      </c>
      <c r="B18" s="4"/>
      <c r="C18" s="5">
        <v>29.25</v>
      </c>
      <c r="D18" s="5">
        <v>65</v>
      </c>
      <c r="E18" s="5">
        <v>3</v>
      </c>
      <c r="F18" s="3">
        <f t="shared" si="0"/>
        <v>87.75</v>
      </c>
      <c r="H18" s="7">
        <v>44.13</v>
      </c>
      <c r="I18" s="7">
        <v>3</v>
      </c>
      <c r="J18" s="3">
        <f t="shared" si="1"/>
        <v>132.39000000000001</v>
      </c>
    </row>
    <row r="19" spans="1:10" x14ac:dyDescent="0.25">
      <c r="A19" s="4" t="s">
        <v>14</v>
      </c>
      <c r="B19" s="4"/>
      <c r="C19" s="5">
        <v>29.25</v>
      </c>
      <c r="D19" s="5">
        <v>65</v>
      </c>
      <c r="E19" s="5">
        <v>3</v>
      </c>
      <c r="F19" s="3">
        <f t="shared" si="0"/>
        <v>87.75</v>
      </c>
      <c r="H19" s="7">
        <v>44.13</v>
      </c>
      <c r="I19" s="7">
        <v>2</v>
      </c>
      <c r="J19" s="3">
        <f t="shared" si="1"/>
        <v>88.26</v>
      </c>
    </row>
    <row r="20" spans="1:10" x14ac:dyDescent="0.25">
      <c r="A20" s="4" t="s">
        <v>15</v>
      </c>
      <c r="B20" s="4"/>
      <c r="C20" s="5">
        <v>35</v>
      </c>
      <c r="D20" s="5">
        <v>76</v>
      </c>
      <c r="E20" s="5">
        <v>1</v>
      </c>
      <c r="F20" s="3">
        <f t="shared" si="0"/>
        <v>35</v>
      </c>
      <c r="H20" s="6" t="s">
        <v>1</v>
      </c>
      <c r="I20" s="6">
        <v>0</v>
      </c>
    </row>
    <row r="21" spans="1:10" x14ac:dyDescent="0.25">
      <c r="A21" s="4" t="s">
        <v>16</v>
      </c>
      <c r="B21" s="4"/>
      <c r="C21" s="5">
        <v>18.25</v>
      </c>
      <c r="D21" s="5">
        <v>38</v>
      </c>
      <c r="E21" s="5">
        <v>3</v>
      </c>
      <c r="F21" s="3">
        <f t="shared" si="0"/>
        <v>54.75</v>
      </c>
      <c r="H21" s="7">
        <v>33.51</v>
      </c>
      <c r="I21" s="7">
        <v>2</v>
      </c>
      <c r="J21" s="3">
        <f t="shared" si="1"/>
        <v>67.02</v>
      </c>
    </row>
    <row r="22" spans="1:10" x14ac:dyDescent="0.25">
      <c r="A22" s="4" t="s">
        <v>17</v>
      </c>
      <c r="B22" s="4"/>
      <c r="C22" s="5">
        <v>18</v>
      </c>
      <c r="D22" s="5">
        <v>38</v>
      </c>
      <c r="E22" s="5">
        <v>0</v>
      </c>
      <c r="F22" s="3">
        <f t="shared" si="0"/>
        <v>0</v>
      </c>
      <c r="H22" s="7">
        <v>33.049999999999997</v>
      </c>
      <c r="I22" s="7">
        <v>0</v>
      </c>
      <c r="J22" s="3"/>
    </row>
    <row r="23" spans="1:10" x14ac:dyDescent="0.25">
      <c r="A23" s="4" t="s">
        <v>18</v>
      </c>
      <c r="B23" s="4"/>
      <c r="C23" s="5">
        <v>16.75</v>
      </c>
      <c r="D23" s="5">
        <v>33</v>
      </c>
      <c r="E23" s="5">
        <v>0</v>
      </c>
      <c r="F23" s="3">
        <f t="shared" si="0"/>
        <v>0</v>
      </c>
      <c r="H23" s="7">
        <v>26.17</v>
      </c>
      <c r="I23" s="7">
        <v>0</v>
      </c>
      <c r="J23" s="3"/>
    </row>
    <row r="24" spans="1:10" x14ac:dyDescent="0.25">
      <c r="A24" s="4" t="s">
        <v>19</v>
      </c>
      <c r="B24" s="4"/>
      <c r="C24" s="5">
        <v>16.75</v>
      </c>
      <c r="D24" s="5">
        <v>33</v>
      </c>
      <c r="E24" s="5">
        <v>2</v>
      </c>
      <c r="F24" s="3">
        <f t="shared" si="0"/>
        <v>33.5</v>
      </c>
      <c r="H24" s="7">
        <v>30.03</v>
      </c>
      <c r="I24" s="7">
        <v>0</v>
      </c>
      <c r="J24" s="3"/>
    </row>
    <row r="25" spans="1:10" x14ac:dyDescent="0.25">
      <c r="A25" s="4" t="s">
        <v>20</v>
      </c>
      <c r="B25" s="4"/>
      <c r="C25" s="5">
        <v>24.5</v>
      </c>
      <c r="D25" s="5">
        <v>48</v>
      </c>
      <c r="E25" s="5">
        <v>0</v>
      </c>
      <c r="F25" s="3">
        <f t="shared" si="0"/>
        <v>0</v>
      </c>
      <c r="H25" s="6"/>
      <c r="I25" s="6">
        <v>0</v>
      </c>
    </row>
    <row r="26" spans="1:10" x14ac:dyDescent="0.25">
      <c r="A26" s="4" t="s">
        <v>69</v>
      </c>
      <c r="B26" s="4"/>
      <c r="C26" s="5">
        <v>23</v>
      </c>
      <c r="D26" s="5">
        <v>48</v>
      </c>
      <c r="E26" s="5">
        <v>1</v>
      </c>
      <c r="F26" s="3">
        <f t="shared" si="0"/>
        <v>23</v>
      </c>
      <c r="H26" s="7">
        <v>35.15</v>
      </c>
      <c r="I26" s="7">
        <v>1</v>
      </c>
      <c r="J26" s="3">
        <f t="shared" si="1"/>
        <v>35.15</v>
      </c>
    </row>
    <row r="27" spans="1:10" x14ac:dyDescent="0.25">
      <c r="A27" s="4" t="s">
        <v>70</v>
      </c>
      <c r="B27" s="4"/>
      <c r="C27" s="5">
        <v>23</v>
      </c>
      <c r="D27" s="5">
        <v>48</v>
      </c>
      <c r="E27" s="5">
        <v>2</v>
      </c>
      <c r="F27" s="3">
        <f t="shared" si="0"/>
        <v>46</v>
      </c>
      <c r="H27" s="7">
        <v>35.15</v>
      </c>
      <c r="I27" s="7">
        <v>2</v>
      </c>
      <c r="J27" s="3">
        <f t="shared" si="1"/>
        <v>70.3</v>
      </c>
    </row>
    <row r="28" spans="1:10" x14ac:dyDescent="0.25">
      <c r="A28" s="4" t="s">
        <v>68</v>
      </c>
      <c r="B28" s="4"/>
      <c r="C28" s="5">
        <v>18.75</v>
      </c>
      <c r="D28" s="5">
        <v>38</v>
      </c>
      <c r="E28" s="5">
        <v>0</v>
      </c>
      <c r="F28" s="3">
        <f t="shared" si="0"/>
        <v>0</v>
      </c>
      <c r="H28" s="6"/>
      <c r="I28" s="6">
        <v>0</v>
      </c>
    </row>
    <row r="29" spans="1:10" x14ac:dyDescent="0.25">
      <c r="A29" s="4" t="s">
        <v>21</v>
      </c>
      <c r="B29" s="4"/>
      <c r="C29" s="5">
        <v>14</v>
      </c>
      <c r="D29" s="5">
        <v>29</v>
      </c>
      <c r="E29" s="5">
        <v>2</v>
      </c>
      <c r="F29" s="3">
        <f>E29*C29</f>
        <v>28</v>
      </c>
      <c r="H29" s="7">
        <v>24.38</v>
      </c>
      <c r="I29" s="7">
        <v>1</v>
      </c>
      <c r="J29" s="3">
        <f t="shared" si="1"/>
        <v>24.38</v>
      </c>
    </row>
    <row r="30" spans="1:10" x14ac:dyDescent="0.25">
      <c r="A30" s="4" t="s">
        <v>75</v>
      </c>
      <c r="B30" s="4"/>
      <c r="C30" s="5">
        <v>17</v>
      </c>
      <c r="D30" s="5">
        <v>37</v>
      </c>
      <c r="E30" s="5">
        <v>3</v>
      </c>
      <c r="F30" s="3">
        <f t="shared" ref="F30:F73" si="2">E30*C30</f>
        <v>51</v>
      </c>
      <c r="H30" s="7">
        <v>25.48</v>
      </c>
      <c r="I30" s="7">
        <v>2</v>
      </c>
      <c r="J30" s="3">
        <f t="shared" si="1"/>
        <v>50.96</v>
      </c>
    </row>
    <row r="31" spans="1:10" x14ac:dyDescent="0.25">
      <c r="A31" s="4" t="s">
        <v>22</v>
      </c>
      <c r="B31" s="4"/>
      <c r="C31" s="5">
        <v>18</v>
      </c>
      <c r="D31" s="5">
        <v>37</v>
      </c>
      <c r="E31" s="5">
        <v>2</v>
      </c>
      <c r="F31" s="3">
        <f t="shared" si="2"/>
        <v>36</v>
      </c>
      <c r="H31" s="7">
        <v>27</v>
      </c>
      <c r="I31" s="7">
        <v>1</v>
      </c>
      <c r="J31" s="3">
        <f t="shared" si="1"/>
        <v>27</v>
      </c>
    </row>
    <row r="32" spans="1:10" x14ac:dyDescent="0.25">
      <c r="A32" s="4" t="s">
        <v>76</v>
      </c>
      <c r="B32" s="4"/>
      <c r="C32" s="5">
        <v>18</v>
      </c>
      <c r="D32" s="5">
        <v>37</v>
      </c>
      <c r="E32" s="5">
        <v>2</v>
      </c>
      <c r="F32" s="3">
        <f t="shared" si="2"/>
        <v>36</v>
      </c>
      <c r="H32" s="7">
        <v>33.200000000000003</v>
      </c>
      <c r="I32" s="7">
        <v>1</v>
      </c>
      <c r="J32" s="3">
        <f t="shared" si="1"/>
        <v>33.200000000000003</v>
      </c>
    </row>
    <row r="33" spans="1:10" x14ac:dyDescent="0.25">
      <c r="A33" s="4" t="s">
        <v>23</v>
      </c>
      <c r="B33" s="4"/>
      <c r="C33" s="5">
        <v>17.75</v>
      </c>
      <c r="D33" s="5" t="s">
        <v>1</v>
      </c>
      <c r="E33" s="5">
        <v>2</v>
      </c>
      <c r="F33" s="3">
        <f t="shared" si="2"/>
        <v>35.5</v>
      </c>
      <c r="H33" s="7">
        <v>26.78</v>
      </c>
      <c r="I33" s="7">
        <v>1</v>
      </c>
      <c r="J33" s="3">
        <f t="shared" si="1"/>
        <v>26.78</v>
      </c>
    </row>
    <row r="34" spans="1:10" x14ac:dyDescent="0.25">
      <c r="A34" s="4" t="s">
        <v>83</v>
      </c>
      <c r="B34" s="4"/>
      <c r="C34" s="5">
        <v>17.25</v>
      </c>
      <c r="D34" s="5">
        <v>35</v>
      </c>
      <c r="E34" s="5">
        <v>1</v>
      </c>
      <c r="F34" s="3">
        <f t="shared" si="2"/>
        <v>17.25</v>
      </c>
      <c r="H34" s="6"/>
      <c r="I34" s="6"/>
    </row>
    <row r="35" spans="1:10" x14ac:dyDescent="0.25">
      <c r="A35" s="4" t="s">
        <v>77</v>
      </c>
      <c r="B35" s="4"/>
      <c r="C35" s="4"/>
      <c r="D35" s="4"/>
      <c r="E35" s="4"/>
      <c r="H35" s="6"/>
      <c r="I35" s="6"/>
    </row>
    <row r="36" spans="1:10" x14ac:dyDescent="0.25">
      <c r="A36" s="4" t="s">
        <v>24</v>
      </c>
      <c r="B36" s="4"/>
      <c r="C36" s="5">
        <v>18.25</v>
      </c>
      <c r="D36" s="5">
        <v>36</v>
      </c>
      <c r="E36" s="5">
        <v>0</v>
      </c>
      <c r="F36" s="3">
        <f t="shared" si="2"/>
        <v>0</v>
      </c>
      <c r="H36" s="6"/>
      <c r="I36" s="6"/>
    </row>
    <row r="37" spans="1:10" x14ac:dyDescent="0.25">
      <c r="A37" s="4" t="s">
        <v>25</v>
      </c>
      <c r="B37" s="4"/>
      <c r="C37" s="5">
        <v>19.5</v>
      </c>
      <c r="D37" s="5">
        <v>40</v>
      </c>
      <c r="E37" s="5">
        <v>0</v>
      </c>
      <c r="F37" s="3">
        <f t="shared" si="2"/>
        <v>0</v>
      </c>
      <c r="H37" s="6"/>
      <c r="I37" s="6"/>
    </row>
    <row r="38" spans="1:10" x14ac:dyDescent="0.25">
      <c r="A38" s="4" t="s">
        <v>26</v>
      </c>
      <c r="B38" s="4"/>
      <c r="C38" s="5">
        <v>12.5</v>
      </c>
      <c r="D38" s="5">
        <v>25</v>
      </c>
      <c r="E38" s="5">
        <v>3</v>
      </c>
      <c r="F38" s="3">
        <f t="shared" si="2"/>
        <v>37.5</v>
      </c>
      <c r="H38" s="7">
        <v>12.5</v>
      </c>
      <c r="I38" s="7">
        <v>1</v>
      </c>
      <c r="J38" s="3">
        <f t="shared" si="1"/>
        <v>12.5</v>
      </c>
    </row>
    <row r="39" spans="1:10" x14ac:dyDescent="0.25">
      <c r="A39" s="4" t="s">
        <v>27</v>
      </c>
      <c r="B39" s="4"/>
      <c r="C39" s="5">
        <v>9.5</v>
      </c>
      <c r="D39" s="5">
        <v>20</v>
      </c>
      <c r="E39" s="5">
        <v>2</v>
      </c>
      <c r="F39" s="3">
        <f t="shared" si="2"/>
        <v>19</v>
      </c>
      <c r="H39" s="7"/>
      <c r="I39" s="7"/>
      <c r="J39" s="3"/>
    </row>
    <row r="40" spans="1:10" x14ac:dyDescent="0.25">
      <c r="A40" s="4" t="s">
        <v>80</v>
      </c>
      <c r="B40" s="4"/>
      <c r="C40" s="4"/>
      <c r="D40" s="4"/>
      <c r="E40" s="4"/>
      <c r="H40" s="6"/>
      <c r="I40" s="6"/>
    </row>
    <row r="41" spans="1:10" x14ac:dyDescent="0.25">
      <c r="A41" s="4" t="s">
        <v>28</v>
      </c>
      <c r="B41" s="4"/>
      <c r="C41" s="5">
        <v>20.75</v>
      </c>
      <c r="D41" s="5">
        <v>42</v>
      </c>
      <c r="E41" s="5">
        <v>2</v>
      </c>
      <c r="F41" s="3">
        <f t="shared" si="2"/>
        <v>41.5</v>
      </c>
      <c r="H41" s="6"/>
      <c r="I41" s="6"/>
    </row>
    <row r="42" spans="1:10" x14ac:dyDescent="0.25">
      <c r="A42" s="4" t="s">
        <v>29</v>
      </c>
      <c r="B42" s="4"/>
      <c r="C42" s="5">
        <v>19.5</v>
      </c>
      <c r="D42" s="5">
        <v>40</v>
      </c>
      <c r="E42" s="5">
        <v>0</v>
      </c>
      <c r="F42" s="3">
        <f t="shared" si="2"/>
        <v>0</v>
      </c>
      <c r="H42" s="6"/>
      <c r="I42" s="6"/>
    </row>
    <row r="43" spans="1:10" x14ac:dyDescent="0.25">
      <c r="A43" s="4" t="s">
        <v>26</v>
      </c>
      <c r="B43" s="4"/>
      <c r="C43" s="5">
        <v>12.5</v>
      </c>
      <c r="D43" s="5">
        <v>25</v>
      </c>
      <c r="E43" s="5">
        <v>3</v>
      </c>
      <c r="F43" s="3">
        <f t="shared" si="2"/>
        <v>37.5</v>
      </c>
      <c r="H43" s="7">
        <v>12.5</v>
      </c>
      <c r="I43" s="7">
        <v>1</v>
      </c>
      <c r="J43" s="3">
        <f t="shared" si="1"/>
        <v>12.5</v>
      </c>
    </row>
    <row r="44" spans="1:10" x14ac:dyDescent="0.25">
      <c r="A44" s="4" t="s">
        <v>27</v>
      </c>
      <c r="B44" s="4"/>
      <c r="C44" s="5">
        <v>9.5</v>
      </c>
      <c r="D44" s="5">
        <v>20</v>
      </c>
      <c r="E44" s="5">
        <v>1</v>
      </c>
      <c r="F44" s="3">
        <f t="shared" si="2"/>
        <v>9.5</v>
      </c>
      <c r="H44" s="7"/>
      <c r="I44" s="7"/>
      <c r="J44" s="3">
        <f t="shared" si="1"/>
        <v>0</v>
      </c>
    </row>
    <row r="45" spans="1:10" x14ac:dyDescent="0.25">
      <c r="A45" s="4" t="s">
        <v>64</v>
      </c>
      <c r="B45" s="4"/>
      <c r="C45" s="5">
        <v>18.5</v>
      </c>
      <c r="D45" s="5">
        <v>40</v>
      </c>
      <c r="E45" s="5">
        <v>2</v>
      </c>
      <c r="F45" s="3">
        <f t="shared" si="2"/>
        <v>37</v>
      </c>
      <c r="H45" s="7">
        <v>18.5</v>
      </c>
      <c r="I45" s="7">
        <v>1</v>
      </c>
      <c r="J45" s="3">
        <f t="shared" si="1"/>
        <v>18.5</v>
      </c>
    </row>
    <row r="46" spans="1:10" x14ac:dyDescent="0.25">
      <c r="A46" s="4" t="s">
        <v>92</v>
      </c>
      <c r="B46" s="4"/>
      <c r="C46" s="5">
        <v>9.5</v>
      </c>
      <c r="D46" s="5">
        <v>20</v>
      </c>
      <c r="E46" s="5">
        <v>3</v>
      </c>
      <c r="F46" s="3">
        <f t="shared" si="2"/>
        <v>28.5</v>
      </c>
      <c r="H46" s="6"/>
      <c r="I46" s="6"/>
    </row>
    <row r="47" spans="1:10" x14ac:dyDescent="0.25">
      <c r="A47" s="4" t="s">
        <v>30</v>
      </c>
      <c r="B47" s="4"/>
      <c r="C47" s="5">
        <v>15.5</v>
      </c>
      <c r="D47" s="5" t="s">
        <v>39</v>
      </c>
      <c r="E47" s="5">
        <v>0</v>
      </c>
      <c r="F47" s="3">
        <f t="shared" si="2"/>
        <v>0</v>
      </c>
      <c r="H47" s="6"/>
      <c r="I47" s="6">
        <v>0</v>
      </c>
    </row>
    <row r="48" spans="1:10" x14ac:dyDescent="0.25">
      <c r="A48" s="4" t="s">
        <v>31</v>
      </c>
      <c r="B48" s="4"/>
      <c r="C48" s="5">
        <v>12.5</v>
      </c>
      <c r="D48" s="5">
        <v>25</v>
      </c>
      <c r="E48" s="5">
        <v>2</v>
      </c>
      <c r="F48" s="3">
        <f t="shared" si="2"/>
        <v>25</v>
      </c>
      <c r="H48" s="7">
        <v>12.5</v>
      </c>
      <c r="I48" s="7">
        <v>1</v>
      </c>
      <c r="J48" s="3">
        <f t="shared" ref="J48:J91" si="3">I48*H48</f>
        <v>12.5</v>
      </c>
    </row>
    <row r="49" spans="1:10" x14ac:dyDescent="0.25">
      <c r="A49" s="4" t="s">
        <v>97</v>
      </c>
      <c r="B49" s="4"/>
      <c r="C49" s="5">
        <v>10</v>
      </c>
      <c r="D49" s="5">
        <v>20</v>
      </c>
      <c r="E49" s="5">
        <v>3</v>
      </c>
      <c r="F49" s="3">
        <f t="shared" si="2"/>
        <v>30</v>
      </c>
      <c r="H49" s="7" t="s">
        <v>1</v>
      </c>
      <c r="I49" s="7">
        <v>0</v>
      </c>
      <c r="J49" s="3"/>
    </row>
    <row r="50" spans="1:10" x14ac:dyDescent="0.25">
      <c r="A50" s="4" t="s">
        <v>32</v>
      </c>
      <c r="B50" s="4"/>
      <c r="C50" s="5">
        <v>75</v>
      </c>
      <c r="D50" s="5">
        <v>150</v>
      </c>
      <c r="E50" s="5">
        <v>1</v>
      </c>
      <c r="F50" s="3">
        <f t="shared" si="2"/>
        <v>75</v>
      </c>
      <c r="H50" s="7">
        <v>75</v>
      </c>
      <c r="I50" s="7">
        <v>1</v>
      </c>
      <c r="J50" s="3">
        <f t="shared" si="3"/>
        <v>75</v>
      </c>
    </row>
    <row r="51" spans="1:10" x14ac:dyDescent="0.25">
      <c r="A51" s="4" t="s">
        <v>33</v>
      </c>
      <c r="B51" s="4"/>
      <c r="C51" s="5">
        <v>37.5</v>
      </c>
      <c r="D51" s="5">
        <v>80</v>
      </c>
      <c r="E51" s="5">
        <v>1</v>
      </c>
      <c r="F51" s="3">
        <f t="shared" si="2"/>
        <v>37.5</v>
      </c>
      <c r="H51" s="7">
        <v>37.5</v>
      </c>
      <c r="I51" s="7">
        <v>1</v>
      </c>
      <c r="J51" s="3">
        <f t="shared" si="3"/>
        <v>37.5</v>
      </c>
    </row>
    <row r="52" spans="1:10" x14ac:dyDescent="0.25">
      <c r="A52" s="4" t="s">
        <v>98</v>
      </c>
      <c r="B52" s="4"/>
      <c r="C52" s="5">
        <v>37.5</v>
      </c>
      <c r="D52" s="5">
        <v>75</v>
      </c>
      <c r="E52" s="5">
        <v>1</v>
      </c>
      <c r="F52" s="3">
        <f t="shared" si="2"/>
        <v>37.5</v>
      </c>
      <c r="H52" s="6"/>
      <c r="I52" s="6"/>
    </row>
    <row r="53" spans="1:10" x14ac:dyDescent="0.25">
      <c r="A53" s="4" t="s">
        <v>34</v>
      </c>
      <c r="B53" s="4"/>
      <c r="C53" s="4"/>
      <c r="D53" s="4"/>
      <c r="E53" s="4"/>
      <c r="H53" s="6"/>
      <c r="I53" s="6"/>
    </row>
    <row r="54" spans="1:10" x14ac:dyDescent="0.25">
      <c r="A54" s="4" t="s">
        <v>35</v>
      </c>
      <c r="B54" s="4"/>
      <c r="C54" s="5">
        <v>11.25</v>
      </c>
      <c r="D54" s="5">
        <v>25</v>
      </c>
      <c r="E54" s="5">
        <v>0</v>
      </c>
      <c r="F54" s="3">
        <f t="shared" si="2"/>
        <v>0</v>
      </c>
      <c r="H54" s="6"/>
      <c r="I54" s="6"/>
    </row>
    <row r="55" spans="1:10" x14ac:dyDescent="0.25">
      <c r="A55" s="4" t="s">
        <v>93</v>
      </c>
      <c r="B55" s="4"/>
      <c r="C55" s="5">
        <v>11.5</v>
      </c>
      <c r="D55" s="5">
        <v>25</v>
      </c>
      <c r="E55" s="5">
        <v>0</v>
      </c>
      <c r="F55" s="3">
        <f t="shared" si="2"/>
        <v>0</v>
      </c>
      <c r="H55" s="6"/>
      <c r="I55" s="6"/>
    </row>
    <row r="56" spans="1:10" x14ac:dyDescent="0.25">
      <c r="A56" s="4" t="s">
        <v>99</v>
      </c>
      <c r="B56" s="4"/>
      <c r="C56" s="5">
        <v>13.25</v>
      </c>
      <c r="D56" s="5">
        <v>28</v>
      </c>
      <c r="E56" s="5">
        <v>2</v>
      </c>
      <c r="F56" s="3">
        <f t="shared" si="2"/>
        <v>26.5</v>
      </c>
      <c r="H56" s="6"/>
      <c r="I56" s="6"/>
    </row>
    <row r="57" spans="1:10" x14ac:dyDescent="0.25">
      <c r="A57" s="4" t="s">
        <v>36</v>
      </c>
      <c r="B57" s="4"/>
      <c r="C57" s="5">
        <v>15.5</v>
      </c>
      <c r="D57" s="5">
        <v>36</v>
      </c>
      <c r="E57" s="5">
        <v>13</v>
      </c>
      <c r="F57" s="3">
        <f t="shared" si="2"/>
        <v>201.5</v>
      </c>
      <c r="H57" s="7">
        <v>23.97</v>
      </c>
      <c r="I57" s="7">
        <v>1</v>
      </c>
      <c r="J57" s="3">
        <f t="shared" si="3"/>
        <v>23.97</v>
      </c>
    </row>
    <row r="58" spans="1:10" x14ac:dyDescent="0.25">
      <c r="A58" s="4"/>
      <c r="B58" s="4"/>
      <c r="C58" s="4"/>
      <c r="D58" s="4"/>
      <c r="E58" s="4"/>
      <c r="H58" s="6"/>
      <c r="I58" s="6"/>
    </row>
    <row r="59" spans="1:10" x14ac:dyDescent="0.25">
      <c r="A59" s="4" t="s">
        <v>100</v>
      </c>
      <c r="B59" s="4"/>
      <c r="C59" s="5">
        <v>13.75</v>
      </c>
      <c r="D59" s="5">
        <v>29</v>
      </c>
      <c r="E59" s="5">
        <v>4</v>
      </c>
      <c r="F59" s="3">
        <f t="shared" si="2"/>
        <v>55</v>
      </c>
      <c r="H59" s="6"/>
      <c r="I59" s="6"/>
    </row>
    <row r="60" spans="1:10" x14ac:dyDescent="0.25">
      <c r="A60" s="4" t="s">
        <v>37</v>
      </c>
      <c r="B60" s="4"/>
      <c r="C60" s="4"/>
      <c r="D60" s="4"/>
      <c r="E60" s="4"/>
      <c r="H60" s="6"/>
      <c r="I60" s="6"/>
    </row>
    <row r="61" spans="1:10" x14ac:dyDescent="0.25">
      <c r="A61" s="4" t="s">
        <v>101</v>
      </c>
      <c r="B61" s="4"/>
      <c r="C61" s="5">
        <v>22.5</v>
      </c>
      <c r="D61" s="5">
        <v>45</v>
      </c>
      <c r="E61" s="5">
        <v>1</v>
      </c>
      <c r="F61" s="3">
        <f t="shared" si="2"/>
        <v>22.5</v>
      </c>
      <c r="H61" s="6"/>
      <c r="I61" s="6"/>
    </row>
    <row r="62" spans="1:10" x14ac:dyDescent="0.25">
      <c r="A62" s="4" t="s">
        <v>61</v>
      </c>
      <c r="B62" s="4"/>
      <c r="C62" s="5">
        <v>15.25</v>
      </c>
      <c r="D62" s="5">
        <v>31</v>
      </c>
      <c r="E62" s="5">
        <v>0</v>
      </c>
      <c r="F62" s="3">
        <f t="shared" si="2"/>
        <v>0</v>
      </c>
      <c r="H62" s="6"/>
      <c r="I62" s="6"/>
    </row>
    <row r="63" spans="1:10" x14ac:dyDescent="0.25">
      <c r="A63" s="4" t="s">
        <v>62</v>
      </c>
      <c r="B63" s="4"/>
      <c r="C63" s="5">
        <v>14.75</v>
      </c>
      <c r="D63" s="5">
        <v>30</v>
      </c>
      <c r="E63" s="5">
        <v>0</v>
      </c>
      <c r="F63" s="3">
        <f t="shared" si="2"/>
        <v>0</v>
      </c>
      <c r="H63" s="6"/>
      <c r="I63" s="6"/>
    </row>
    <row r="64" spans="1:10" x14ac:dyDescent="0.25">
      <c r="A64" s="4" t="s">
        <v>102</v>
      </c>
      <c r="B64" s="4"/>
      <c r="C64" s="5">
        <v>34.5</v>
      </c>
      <c r="D64" s="5">
        <v>72</v>
      </c>
      <c r="E64" s="5">
        <v>4</v>
      </c>
      <c r="F64" s="3">
        <f t="shared" si="2"/>
        <v>138</v>
      </c>
      <c r="H64" s="6"/>
      <c r="I64" s="6"/>
    </row>
    <row r="65" spans="1:10" x14ac:dyDescent="0.25">
      <c r="A65" s="4" t="s">
        <v>103</v>
      </c>
      <c r="B65" s="4"/>
      <c r="C65" s="5">
        <v>37</v>
      </c>
      <c r="D65" s="5">
        <v>75</v>
      </c>
      <c r="E65" s="5">
        <v>3</v>
      </c>
      <c r="F65" s="3">
        <f t="shared" si="2"/>
        <v>111</v>
      </c>
      <c r="H65" s="7">
        <v>55.5</v>
      </c>
      <c r="I65" s="7">
        <v>3</v>
      </c>
      <c r="J65" s="3">
        <f t="shared" si="3"/>
        <v>166.5</v>
      </c>
    </row>
    <row r="66" spans="1:10" x14ac:dyDescent="0.25">
      <c r="A66" s="4" t="s">
        <v>104</v>
      </c>
      <c r="B66" s="4"/>
      <c r="C66" s="5">
        <v>14</v>
      </c>
      <c r="D66" s="5">
        <v>28</v>
      </c>
      <c r="E66" s="5">
        <v>2</v>
      </c>
      <c r="F66" s="3">
        <f t="shared" si="2"/>
        <v>28</v>
      </c>
      <c r="H66" s="7">
        <v>14</v>
      </c>
      <c r="I66" s="7">
        <v>2</v>
      </c>
      <c r="J66" s="3">
        <f t="shared" si="3"/>
        <v>28</v>
      </c>
    </row>
    <row r="67" spans="1:10" x14ac:dyDescent="0.25">
      <c r="A67" s="4" t="s">
        <v>105</v>
      </c>
      <c r="B67" s="4"/>
      <c r="C67" s="5">
        <v>39.75</v>
      </c>
      <c r="D67" s="5">
        <v>80</v>
      </c>
      <c r="E67" s="5">
        <v>2</v>
      </c>
      <c r="F67" s="3">
        <f t="shared" si="2"/>
        <v>79.5</v>
      </c>
      <c r="H67" s="7">
        <v>39.75</v>
      </c>
      <c r="I67" s="7">
        <v>1</v>
      </c>
      <c r="J67" s="3">
        <f t="shared" si="3"/>
        <v>39.75</v>
      </c>
    </row>
    <row r="68" spans="1:10" x14ac:dyDescent="0.25">
      <c r="A68" s="4" t="s">
        <v>106</v>
      </c>
      <c r="B68" s="4"/>
      <c r="C68" s="5">
        <v>19</v>
      </c>
      <c r="D68" s="5">
        <v>38</v>
      </c>
      <c r="E68" s="5">
        <v>3</v>
      </c>
      <c r="F68" s="3">
        <f t="shared" si="2"/>
        <v>57</v>
      </c>
      <c r="H68" s="7">
        <v>19</v>
      </c>
      <c r="I68" s="7">
        <v>1</v>
      </c>
      <c r="J68" s="3">
        <f t="shared" si="3"/>
        <v>19</v>
      </c>
    </row>
    <row r="69" spans="1:10" x14ac:dyDescent="0.25">
      <c r="A69" s="4" t="s">
        <v>107</v>
      </c>
      <c r="B69" s="4"/>
      <c r="C69" s="5"/>
      <c r="D69" s="5"/>
      <c r="E69" s="5">
        <v>2</v>
      </c>
      <c r="F69" s="3">
        <f t="shared" si="2"/>
        <v>0</v>
      </c>
      <c r="H69" s="7"/>
      <c r="I69" s="7"/>
      <c r="J69" s="3"/>
    </row>
    <row r="70" spans="1:10" x14ac:dyDescent="0.25">
      <c r="A70" s="4" t="s">
        <v>108</v>
      </c>
      <c r="B70" s="4"/>
      <c r="C70" s="5">
        <v>6.5</v>
      </c>
      <c r="D70" s="5">
        <v>13</v>
      </c>
      <c r="E70" s="5">
        <v>3</v>
      </c>
      <c r="F70" s="3">
        <f t="shared" si="2"/>
        <v>19.5</v>
      </c>
      <c r="H70" s="7"/>
      <c r="I70" s="7"/>
      <c r="J70" s="3"/>
    </row>
    <row r="71" spans="1:10" x14ac:dyDescent="0.25">
      <c r="A71" s="4" t="s">
        <v>38</v>
      </c>
      <c r="B71" s="4"/>
      <c r="C71" s="5"/>
      <c r="D71" s="5"/>
      <c r="E71" s="5"/>
      <c r="F71" s="3"/>
      <c r="H71" s="7"/>
      <c r="I71" s="7"/>
      <c r="J71" s="3"/>
    </row>
    <row r="72" spans="1:10" x14ac:dyDescent="0.25">
      <c r="A72" s="4" t="s">
        <v>79</v>
      </c>
      <c r="B72" s="4"/>
      <c r="C72" s="5">
        <v>21.25</v>
      </c>
      <c r="D72" s="5">
        <v>43</v>
      </c>
      <c r="E72" s="5">
        <v>7</v>
      </c>
      <c r="F72" s="3">
        <f t="shared" si="2"/>
        <v>148.75</v>
      </c>
      <c r="H72" s="7">
        <v>14.33</v>
      </c>
      <c r="I72" s="7">
        <v>8</v>
      </c>
      <c r="J72" s="3">
        <f t="shared" si="3"/>
        <v>114.64</v>
      </c>
    </row>
    <row r="73" spans="1:10" x14ac:dyDescent="0.25">
      <c r="A73" s="4" t="s">
        <v>78</v>
      </c>
      <c r="B73" s="4"/>
      <c r="C73" s="5">
        <v>19.5</v>
      </c>
      <c r="D73" s="5">
        <v>43</v>
      </c>
      <c r="E73" s="5">
        <v>8</v>
      </c>
      <c r="F73" s="3">
        <f t="shared" si="2"/>
        <v>156</v>
      </c>
      <c r="H73" s="7">
        <v>13</v>
      </c>
      <c r="I73" s="7">
        <v>6</v>
      </c>
      <c r="J73" s="3">
        <f t="shared" si="3"/>
        <v>78</v>
      </c>
    </row>
    <row r="74" spans="1:10" x14ac:dyDescent="0.25">
      <c r="A74" s="4" t="s">
        <v>109</v>
      </c>
      <c r="B74" s="4"/>
      <c r="C74" s="4" t="s">
        <v>1</v>
      </c>
      <c r="D74" s="4">
        <v>78</v>
      </c>
      <c r="E74" s="4" t="s">
        <v>1</v>
      </c>
      <c r="H74" s="7">
        <v>17</v>
      </c>
      <c r="I74" s="7">
        <v>8</v>
      </c>
      <c r="J74" s="3">
        <f t="shared" si="3"/>
        <v>136</v>
      </c>
    </row>
    <row r="75" spans="1:10" x14ac:dyDescent="0.25">
      <c r="A75" s="4" t="s">
        <v>81</v>
      </c>
      <c r="B75" s="4"/>
      <c r="C75" s="4" t="s">
        <v>1</v>
      </c>
      <c r="D75" s="4">
        <v>78</v>
      </c>
      <c r="E75" s="4" t="s">
        <v>1</v>
      </c>
      <c r="H75" s="7">
        <v>14.35</v>
      </c>
      <c r="I75" s="7">
        <v>17</v>
      </c>
      <c r="J75" s="3">
        <f t="shared" si="3"/>
        <v>243.95</v>
      </c>
    </row>
    <row r="76" spans="1:10" x14ac:dyDescent="0.25">
      <c r="A76" s="4" t="s">
        <v>82</v>
      </c>
      <c r="B76" s="4"/>
      <c r="C76" s="4" t="s">
        <v>1</v>
      </c>
      <c r="D76" s="4">
        <v>78</v>
      </c>
      <c r="E76" s="4" t="s">
        <v>1</v>
      </c>
      <c r="H76" s="7">
        <v>14.75</v>
      </c>
      <c r="I76" s="7">
        <v>3</v>
      </c>
      <c r="J76" s="3">
        <f t="shared" si="3"/>
        <v>44.25</v>
      </c>
    </row>
    <row r="77" spans="1:10" x14ac:dyDescent="0.25">
      <c r="A77" s="4" t="s">
        <v>41</v>
      </c>
      <c r="B77" s="4"/>
      <c r="C77" s="4" t="s">
        <v>1</v>
      </c>
      <c r="D77" s="4">
        <v>78</v>
      </c>
      <c r="E77" s="4" t="s">
        <v>1</v>
      </c>
      <c r="H77" s="7">
        <v>15.1</v>
      </c>
      <c r="I77" s="7">
        <v>26</v>
      </c>
      <c r="J77" s="3">
        <f t="shared" si="3"/>
        <v>392.59999999999997</v>
      </c>
    </row>
    <row r="78" spans="1:10" x14ac:dyDescent="0.25">
      <c r="A78" s="4" t="s">
        <v>42</v>
      </c>
      <c r="B78" s="4"/>
      <c r="C78" s="4" t="s">
        <v>1</v>
      </c>
      <c r="D78" s="4"/>
      <c r="E78" s="4" t="s">
        <v>1</v>
      </c>
      <c r="H78" s="6" t="s">
        <v>1</v>
      </c>
      <c r="I78" s="6"/>
    </row>
    <row r="79" spans="1:10" x14ac:dyDescent="0.25">
      <c r="A79" s="4" t="s">
        <v>94</v>
      </c>
      <c r="B79" s="4"/>
      <c r="C79" s="4" t="s">
        <v>1</v>
      </c>
      <c r="D79" s="4">
        <v>65</v>
      </c>
      <c r="E79" s="4" t="s">
        <v>1</v>
      </c>
      <c r="H79" s="7">
        <v>9.75</v>
      </c>
      <c r="I79" s="7">
        <v>11</v>
      </c>
      <c r="J79" s="3">
        <f t="shared" si="3"/>
        <v>107.25</v>
      </c>
    </row>
    <row r="80" spans="1:10" x14ac:dyDescent="0.25">
      <c r="A80" s="4" t="s">
        <v>59</v>
      </c>
      <c r="B80" s="4"/>
      <c r="C80" s="4" t="s">
        <v>1</v>
      </c>
      <c r="D80" s="4"/>
      <c r="E80" s="4" t="s">
        <v>1</v>
      </c>
      <c r="H80" s="7">
        <v>6.1</v>
      </c>
      <c r="I80" s="7">
        <v>8</v>
      </c>
      <c r="J80" s="3">
        <f t="shared" si="3"/>
        <v>48.8</v>
      </c>
    </row>
    <row r="81" spans="1:10" x14ac:dyDescent="0.25">
      <c r="A81" s="4" t="s">
        <v>90</v>
      </c>
      <c r="B81" s="4"/>
      <c r="C81" s="4" t="s">
        <v>1</v>
      </c>
      <c r="D81" s="4"/>
      <c r="E81" s="4" t="s">
        <v>1</v>
      </c>
      <c r="H81" s="6" t="s">
        <v>1</v>
      </c>
      <c r="I81" s="6"/>
    </row>
    <row r="82" spans="1:10" x14ac:dyDescent="0.25">
      <c r="A82" s="4" t="s">
        <v>95</v>
      </c>
      <c r="B82" s="4"/>
      <c r="C82" s="4"/>
      <c r="D82" s="4"/>
      <c r="E82" s="4"/>
      <c r="H82" s="6"/>
      <c r="I82" s="6"/>
    </row>
    <row r="83" spans="1:10" x14ac:dyDescent="0.25">
      <c r="A83" s="4" t="s">
        <v>96</v>
      </c>
      <c r="B83" s="4"/>
      <c r="C83" s="5">
        <v>9</v>
      </c>
      <c r="D83" s="5">
        <v>20</v>
      </c>
      <c r="E83" s="5">
        <v>22</v>
      </c>
      <c r="F83" s="3">
        <f>E83*C83</f>
        <v>198</v>
      </c>
      <c r="H83" s="6"/>
      <c r="I83" s="6"/>
    </row>
    <row r="84" spans="1:10" x14ac:dyDescent="0.25">
      <c r="A84" s="4" t="s">
        <v>110</v>
      </c>
      <c r="B84" s="4"/>
      <c r="C84" s="5">
        <v>10.5</v>
      </c>
      <c r="D84" s="5">
        <v>22</v>
      </c>
      <c r="E84" s="5">
        <v>24</v>
      </c>
      <c r="F84" s="3">
        <f t="shared" ref="F84:F85" si="4">E84*C84</f>
        <v>252</v>
      </c>
      <c r="H84" s="6"/>
      <c r="I84" s="6"/>
    </row>
    <row r="85" spans="1:10" x14ac:dyDescent="0.25">
      <c r="A85" s="4" t="s">
        <v>71</v>
      </c>
      <c r="B85" s="4"/>
      <c r="C85" s="5">
        <v>21.5</v>
      </c>
      <c r="D85" s="5">
        <v>50</v>
      </c>
      <c r="E85" s="5">
        <v>2</v>
      </c>
      <c r="F85" s="3">
        <f t="shared" si="4"/>
        <v>43</v>
      </c>
      <c r="H85" s="6"/>
      <c r="I85" s="6"/>
    </row>
    <row r="86" spans="1:10" x14ac:dyDescent="0.25">
      <c r="A86" s="4" t="s">
        <v>111</v>
      </c>
      <c r="B86" s="4"/>
      <c r="C86" s="4"/>
      <c r="D86" s="4"/>
      <c r="E86" s="4"/>
      <c r="H86" s="6"/>
      <c r="I86" s="6"/>
    </row>
    <row r="87" spans="1:10" x14ac:dyDescent="0.25">
      <c r="A87" s="4" t="s">
        <v>43</v>
      </c>
      <c r="B87" s="4"/>
      <c r="C87" s="5">
        <v>8.14</v>
      </c>
      <c r="D87" s="5">
        <v>16</v>
      </c>
      <c r="E87" s="5">
        <v>21</v>
      </c>
      <c r="F87" s="3">
        <f>E87*C87</f>
        <v>170.94</v>
      </c>
      <c r="H87" s="7">
        <v>8.14</v>
      </c>
      <c r="I87" s="7">
        <v>21</v>
      </c>
      <c r="J87" s="3">
        <f t="shared" si="3"/>
        <v>170.94</v>
      </c>
    </row>
    <row r="88" spans="1:10" x14ac:dyDescent="0.25">
      <c r="A88" s="4" t="s">
        <v>112</v>
      </c>
      <c r="B88" s="4"/>
      <c r="C88" s="4" t="s">
        <v>1</v>
      </c>
      <c r="D88" s="4" t="s">
        <v>1</v>
      </c>
      <c r="E88" s="4" t="s">
        <v>1</v>
      </c>
      <c r="H88" s="7">
        <v>29.95</v>
      </c>
      <c r="I88" s="7">
        <v>42</v>
      </c>
      <c r="J88" s="3">
        <f t="shared" si="3"/>
        <v>1257.8999999999999</v>
      </c>
    </row>
    <row r="89" spans="1:10" x14ac:dyDescent="0.25">
      <c r="A89" s="4" t="s">
        <v>44</v>
      </c>
      <c r="B89" s="4"/>
      <c r="C89" s="4"/>
      <c r="D89" s="4"/>
      <c r="E89" s="4"/>
      <c r="H89" s="6"/>
      <c r="I89" s="6"/>
    </row>
    <row r="90" spans="1:10" x14ac:dyDescent="0.25">
      <c r="A90" s="4" t="s">
        <v>73</v>
      </c>
      <c r="B90" s="4"/>
      <c r="C90" s="4" t="s">
        <v>1</v>
      </c>
      <c r="D90" s="4"/>
      <c r="E90" s="4" t="s">
        <v>1</v>
      </c>
      <c r="H90" s="7">
        <v>19.899999999999999</v>
      </c>
      <c r="I90" s="7">
        <v>1</v>
      </c>
      <c r="J90" s="3">
        <f t="shared" si="3"/>
        <v>19.899999999999999</v>
      </c>
    </row>
    <row r="91" spans="1:10" x14ac:dyDescent="0.25">
      <c r="A91" s="4" t="s">
        <v>72</v>
      </c>
      <c r="B91" s="4"/>
      <c r="C91" s="4" t="s">
        <v>1</v>
      </c>
      <c r="D91" s="4"/>
      <c r="E91" s="4" t="s">
        <v>1</v>
      </c>
      <c r="H91" s="7">
        <v>6.3</v>
      </c>
      <c r="I91" s="7">
        <v>3</v>
      </c>
      <c r="J91" s="3">
        <f t="shared" si="3"/>
        <v>18.899999999999999</v>
      </c>
    </row>
    <row r="92" spans="1:10" x14ac:dyDescent="0.25">
      <c r="A92" s="4" t="s">
        <v>45</v>
      </c>
      <c r="B92" s="4"/>
      <c r="C92" s="4" t="s">
        <v>1</v>
      </c>
      <c r="D92" s="4"/>
      <c r="E92" s="4" t="s">
        <v>1</v>
      </c>
      <c r="H92" s="7">
        <v>5.4</v>
      </c>
      <c r="I92" s="7">
        <v>1</v>
      </c>
      <c r="J92" s="3">
        <f t="shared" ref="J92:J128" si="5">I92*H92</f>
        <v>5.4</v>
      </c>
    </row>
    <row r="93" spans="1:10" x14ac:dyDescent="0.25">
      <c r="A93" s="4" t="s">
        <v>46</v>
      </c>
      <c r="B93" s="4"/>
      <c r="C93" s="4" t="s">
        <v>1</v>
      </c>
      <c r="D93" s="4"/>
      <c r="E93" s="4" t="s">
        <v>1</v>
      </c>
      <c r="H93" s="7">
        <v>19.7</v>
      </c>
      <c r="I93" s="7">
        <v>1</v>
      </c>
      <c r="J93" s="3">
        <f t="shared" si="5"/>
        <v>19.7</v>
      </c>
    </row>
    <row r="94" spans="1:10" x14ac:dyDescent="0.25">
      <c r="A94" s="4" t="s">
        <v>47</v>
      </c>
      <c r="B94" s="4"/>
      <c r="C94" s="4" t="s">
        <v>1</v>
      </c>
      <c r="D94" s="4" t="s">
        <v>1</v>
      </c>
      <c r="E94" s="4" t="s">
        <v>1</v>
      </c>
      <c r="H94" s="7">
        <v>43.7</v>
      </c>
      <c r="I94" s="7">
        <v>1</v>
      </c>
      <c r="J94" s="3">
        <f t="shared" si="5"/>
        <v>43.7</v>
      </c>
    </row>
    <row r="95" spans="1:10" x14ac:dyDescent="0.25">
      <c r="A95" s="4" t="s">
        <v>48</v>
      </c>
      <c r="B95" s="4"/>
      <c r="C95" s="5">
        <v>2.25</v>
      </c>
      <c r="D95" s="5">
        <v>8</v>
      </c>
      <c r="E95" s="5">
        <v>6</v>
      </c>
      <c r="F95" s="3">
        <f>E95*C95</f>
        <v>13.5</v>
      </c>
      <c r="H95" s="7">
        <v>2.25</v>
      </c>
      <c r="I95" s="7">
        <v>10</v>
      </c>
      <c r="J95" s="3">
        <f t="shared" si="5"/>
        <v>22.5</v>
      </c>
    </row>
    <row r="96" spans="1:10" x14ac:dyDescent="0.25">
      <c r="A96" s="4" t="s">
        <v>49</v>
      </c>
      <c r="B96" s="4"/>
      <c r="C96" s="4" t="s">
        <v>1</v>
      </c>
      <c r="D96" s="4"/>
      <c r="E96" s="4" t="s">
        <v>1</v>
      </c>
      <c r="H96" s="7">
        <v>11.95</v>
      </c>
      <c r="I96" s="7">
        <v>7</v>
      </c>
      <c r="J96" s="3">
        <f t="shared" si="5"/>
        <v>83.649999999999991</v>
      </c>
    </row>
    <row r="97" spans="1:10" x14ac:dyDescent="0.25">
      <c r="A97" s="4" t="s">
        <v>50</v>
      </c>
      <c r="B97" s="4"/>
      <c r="C97" s="4" t="s">
        <v>1</v>
      </c>
      <c r="D97" s="4"/>
      <c r="E97" s="4" t="s">
        <v>1</v>
      </c>
      <c r="H97" s="7">
        <v>4.6500000000000004</v>
      </c>
      <c r="I97" s="7">
        <v>27</v>
      </c>
      <c r="J97" s="3">
        <f t="shared" si="5"/>
        <v>125.55000000000001</v>
      </c>
    </row>
    <row r="98" spans="1:10" x14ac:dyDescent="0.25">
      <c r="A98" s="4" t="s">
        <v>113</v>
      </c>
      <c r="B98" s="4"/>
      <c r="C98" s="4" t="s">
        <v>1</v>
      </c>
      <c r="D98" s="4"/>
      <c r="E98" s="4" t="s">
        <v>1</v>
      </c>
      <c r="H98" s="7">
        <v>1.6</v>
      </c>
      <c r="I98" s="7">
        <v>77</v>
      </c>
      <c r="J98" s="3">
        <f t="shared" si="5"/>
        <v>123.2</v>
      </c>
    </row>
    <row r="99" spans="1:10" x14ac:dyDescent="0.25">
      <c r="A99" s="4" t="s">
        <v>114</v>
      </c>
      <c r="B99" s="4"/>
      <c r="C99" s="4"/>
      <c r="D99" s="4"/>
      <c r="E99" s="4"/>
      <c r="H99" s="7">
        <v>1.6</v>
      </c>
      <c r="I99" s="7">
        <v>27</v>
      </c>
      <c r="J99" s="3">
        <f t="shared" si="5"/>
        <v>43.2</v>
      </c>
    </row>
    <row r="100" spans="1:10" x14ac:dyDescent="0.25">
      <c r="A100" s="4" t="s">
        <v>1</v>
      </c>
      <c r="B100" s="4"/>
      <c r="C100" s="4"/>
      <c r="D100" s="4"/>
      <c r="E100" s="4" t="s">
        <v>1</v>
      </c>
      <c r="H100" s="6"/>
      <c r="I100" s="6"/>
    </row>
    <row r="101" spans="1:10" x14ac:dyDescent="0.25">
      <c r="A101" s="4" t="s">
        <v>51</v>
      </c>
      <c r="B101" s="4"/>
      <c r="C101" s="4" t="s">
        <v>1</v>
      </c>
      <c r="D101" s="4"/>
      <c r="E101" s="4" t="s">
        <v>1</v>
      </c>
      <c r="H101" s="7">
        <v>7.59</v>
      </c>
      <c r="I101" s="7">
        <v>19</v>
      </c>
      <c r="J101" s="3">
        <f t="shared" si="5"/>
        <v>144.21</v>
      </c>
    </row>
    <row r="102" spans="1:10" x14ac:dyDescent="0.25">
      <c r="A102" s="4" t="s">
        <v>84</v>
      </c>
      <c r="B102" s="4"/>
      <c r="C102" s="5">
        <v>6.7</v>
      </c>
      <c r="D102" s="5">
        <v>16</v>
      </c>
      <c r="E102" s="5">
        <v>8</v>
      </c>
      <c r="F102" s="3">
        <f>E102*C102</f>
        <v>53.6</v>
      </c>
      <c r="H102" s="7">
        <v>6.7</v>
      </c>
      <c r="I102" s="7">
        <v>6</v>
      </c>
      <c r="J102" s="3">
        <f t="shared" si="5"/>
        <v>40.200000000000003</v>
      </c>
    </row>
    <row r="103" spans="1:10" x14ac:dyDescent="0.25">
      <c r="A103" s="4" t="s">
        <v>1</v>
      </c>
      <c r="B103" s="4"/>
      <c r="C103" s="4" t="s">
        <v>1</v>
      </c>
      <c r="D103" s="4" t="s">
        <v>1</v>
      </c>
      <c r="E103" s="4" t="s">
        <v>1</v>
      </c>
      <c r="H103" s="7"/>
      <c r="I103" s="7"/>
      <c r="J103" s="3">
        <f t="shared" si="5"/>
        <v>0</v>
      </c>
    </row>
    <row r="104" spans="1:10" x14ac:dyDescent="0.25">
      <c r="A104" s="4" t="s">
        <v>115</v>
      </c>
      <c r="B104" s="4"/>
      <c r="C104" s="4" t="s">
        <v>1</v>
      </c>
      <c r="D104" s="4"/>
      <c r="E104" s="4" t="s">
        <v>1</v>
      </c>
      <c r="H104" s="7">
        <v>6.1</v>
      </c>
      <c r="I104" s="7">
        <v>2</v>
      </c>
      <c r="J104" s="3">
        <f t="shared" si="5"/>
        <v>12.2</v>
      </c>
    </row>
    <row r="105" spans="1:10" x14ac:dyDescent="0.25">
      <c r="A105" s="4" t="s">
        <v>65</v>
      </c>
      <c r="B105" s="4"/>
      <c r="C105" s="4" t="s">
        <v>1</v>
      </c>
      <c r="D105" s="4"/>
      <c r="E105" s="4" t="s">
        <v>1</v>
      </c>
      <c r="H105" s="7">
        <v>7.5</v>
      </c>
      <c r="I105" s="7">
        <v>11</v>
      </c>
      <c r="J105" s="3">
        <f t="shared" si="5"/>
        <v>82.5</v>
      </c>
    </row>
    <row r="106" spans="1:10" x14ac:dyDescent="0.25">
      <c r="A106" s="4" t="s">
        <v>1</v>
      </c>
      <c r="B106" s="4"/>
      <c r="C106" s="4" t="s">
        <v>1</v>
      </c>
      <c r="D106" s="4"/>
      <c r="E106" s="4" t="s">
        <v>1</v>
      </c>
      <c r="H106" s="7"/>
      <c r="I106" s="7"/>
      <c r="J106" s="3"/>
    </row>
    <row r="107" spans="1:10" x14ac:dyDescent="0.25">
      <c r="A107" s="4" t="s">
        <v>116</v>
      </c>
      <c r="B107" s="4"/>
      <c r="C107" s="4"/>
      <c r="D107" s="4"/>
      <c r="E107" s="4"/>
      <c r="H107" s="7">
        <v>45</v>
      </c>
      <c r="I107" s="7">
        <v>1</v>
      </c>
      <c r="J107" s="3">
        <f t="shared" si="5"/>
        <v>45</v>
      </c>
    </row>
    <row r="108" spans="1:10" x14ac:dyDescent="0.25">
      <c r="A108" s="4" t="s">
        <v>117</v>
      </c>
      <c r="B108" s="4"/>
      <c r="C108" s="4"/>
      <c r="D108" s="4"/>
      <c r="E108" s="4"/>
      <c r="H108" s="7">
        <v>35</v>
      </c>
      <c r="I108" s="7">
        <v>2</v>
      </c>
      <c r="J108" s="3">
        <f t="shared" si="5"/>
        <v>70</v>
      </c>
    </row>
    <row r="109" spans="1:10" x14ac:dyDescent="0.25">
      <c r="A109" s="4" t="s">
        <v>53</v>
      </c>
      <c r="B109" s="4"/>
      <c r="C109" s="4"/>
      <c r="D109" s="4"/>
      <c r="E109" s="4"/>
      <c r="H109" s="7">
        <v>17.5</v>
      </c>
      <c r="I109" s="7">
        <v>1</v>
      </c>
      <c r="J109" s="3">
        <f t="shared" si="5"/>
        <v>17.5</v>
      </c>
    </row>
    <row r="110" spans="1:10" x14ac:dyDescent="0.25">
      <c r="A110" s="4" t="s">
        <v>119</v>
      </c>
      <c r="B110" s="4"/>
      <c r="C110" s="4"/>
      <c r="D110" s="4"/>
      <c r="E110" s="4"/>
      <c r="H110" s="7">
        <v>37</v>
      </c>
      <c r="I110" s="7">
        <v>1</v>
      </c>
      <c r="J110" s="3">
        <f t="shared" si="5"/>
        <v>37</v>
      </c>
    </row>
    <row r="111" spans="1:10" x14ac:dyDescent="0.25">
      <c r="A111" s="4" t="s">
        <v>118</v>
      </c>
      <c r="B111" s="4"/>
      <c r="C111" s="4" t="s">
        <v>1</v>
      </c>
      <c r="D111" s="4"/>
      <c r="E111" s="4" t="s">
        <v>1</v>
      </c>
      <c r="H111" s="7">
        <v>12</v>
      </c>
      <c r="I111" s="7"/>
      <c r="J111" s="3">
        <f t="shared" si="5"/>
        <v>0</v>
      </c>
    </row>
    <row r="112" spans="1:10" x14ac:dyDescent="0.25">
      <c r="A112" s="4" t="s">
        <v>52</v>
      </c>
      <c r="B112" s="4"/>
      <c r="C112" s="4" t="s">
        <v>1</v>
      </c>
      <c r="D112" s="4"/>
      <c r="E112" s="4" t="s">
        <v>1</v>
      </c>
      <c r="H112" s="7">
        <v>10.4</v>
      </c>
      <c r="I112" s="7">
        <v>4</v>
      </c>
      <c r="J112" s="3">
        <f t="shared" si="5"/>
        <v>41.6</v>
      </c>
    </row>
    <row r="113" spans="1:10" x14ac:dyDescent="0.25">
      <c r="A113" s="4" t="s">
        <v>1</v>
      </c>
      <c r="B113" s="4"/>
      <c r="C113" s="4" t="s">
        <v>1</v>
      </c>
      <c r="D113" s="4"/>
      <c r="E113" s="4" t="s">
        <v>1</v>
      </c>
      <c r="H113" s="6"/>
      <c r="I113" s="6"/>
    </row>
    <row r="114" spans="1:10" x14ac:dyDescent="0.25">
      <c r="A114" s="4" t="s">
        <v>1</v>
      </c>
      <c r="B114" s="4"/>
      <c r="C114" s="4" t="s">
        <v>1</v>
      </c>
      <c r="D114" s="4"/>
      <c r="E114" s="4" t="s">
        <v>1</v>
      </c>
      <c r="H114" s="6"/>
      <c r="I114" s="6"/>
    </row>
    <row r="115" spans="1:10" x14ac:dyDescent="0.25">
      <c r="A115" s="4" t="s">
        <v>91</v>
      </c>
      <c r="B115" s="4"/>
      <c r="C115" s="4" t="s">
        <v>1</v>
      </c>
      <c r="D115" s="4"/>
      <c r="E115" s="4" t="s">
        <v>1</v>
      </c>
      <c r="H115" s="7">
        <v>21.9</v>
      </c>
      <c r="I115" s="7">
        <v>1</v>
      </c>
      <c r="J115" s="3">
        <f t="shared" si="5"/>
        <v>21.9</v>
      </c>
    </row>
    <row r="116" spans="1:10" ht="15.75" x14ac:dyDescent="0.25">
      <c r="A116" t="s">
        <v>1</v>
      </c>
      <c r="C116" t="s">
        <v>1</v>
      </c>
      <c r="E116" s="8" t="s">
        <v>129</v>
      </c>
      <c r="F116" s="9">
        <f>SUM(F1:F115)</f>
        <v>4348.79</v>
      </c>
      <c r="H116" s="6"/>
      <c r="I116" s="6"/>
    </row>
    <row r="117" spans="1:10" x14ac:dyDescent="0.25">
      <c r="H117" s="6"/>
      <c r="I117" s="6"/>
    </row>
    <row r="118" spans="1:10" x14ac:dyDescent="0.25">
      <c r="H118" s="6"/>
      <c r="I118" s="6"/>
    </row>
    <row r="119" spans="1:10" x14ac:dyDescent="0.25">
      <c r="A119" s="13" t="s">
        <v>54</v>
      </c>
      <c r="B119" s="13"/>
      <c r="C119" s="13"/>
      <c r="D119" s="13"/>
      <c r="E119" s="13"/>
      <c r="F119" s="13"/>
      <c r="H119" s="6"/>
      <c r="I119" s="6"/>
    </row>
    <row r="120" spans="1:10" x14ac:dyDescent="0.25">
      <c r="H120" s="6"/>
      <c r="I120" s="6"/>
    </row>
    <row r="121" spans="1:10" x14ac:dyDescent="0.25">
      <c r="H121" s="6"/>
      <c r="I121" s="6"/>
    </row>
    <row r="122" spans="1:10" x14ac:dyDescent="0.25">
      <c r="A122" t="s">
        <v>55</v>
      </c>
      <c r="C122" t="s">
        <v>1</v>
      </c>
      <c r="E122" t="s">
        <v>1</v>
      </c>
      <c r="H122" s="7">
        <v>1.8</v>
      </c>
      <c r="I122" s="7">
        <v>4</v>
      </c>
      <c r="J122" s="3">
        <f t="shared" si="5"/>
        <v>7.2</v>
      </c>
    </row>
    <row r="123" spans="1:10" x14ac:dyDescent="0.25">
      <c r="A123" t="s">
        <v>56</v>
      </c>
      <c r="C123" t="s">
        <v>1</v>
      </c>
      <c r="E123" t="s">
        <v>1</v>
      </c>
      <c r="H123" s="7">
        <v>0.99</v>
      </c>
      <c r="I123" s="7">
        <v>3</v>
      </c>
      <c r="J123" s="3">
        <f t="shared" si="5"/>
        <v>2.9699999999999998</v>
      </c>
    </row>
    <row r="124" spans="1:10" x14ac:dyDescent="0.25">
      <c r="H124" s="7"/>
      <c r="I124" s="7"/>
      <c r="J124" s="3">
        <f t="shared" si="5"/>
        <v>0</v>
      </c>
    </row>
    <row r="125" spans="1:10" x14ac:dyDescent="0.25">
      <c r="A125" t="s">
        <v>57</v>
      </c>
      <c r="C125" t="s">
        <v>1</v>
      </c>
      <c r="E125" t="s">
        <v>1</v>
      </c>
      <c r="H125" s="7">
        <v>0.66</v>
      </c>
      <c r="I125" s="7">
        <v>7</v>
      </c>
      <c r="J125" s="3">
        <f t="shared" si="5"/>
        <v>4.62</v>
      </c>
    </row>
    <row r="126" spans="1:10" x14ac:dyDescent="0.25">
      <c r="A126" t="s">
        <v>58</v>
      </c>
      <c r="C126" t="s">
        <v>1</v>
      </c>
      <c r="E126" t="s">
        <v>1</v>
      </c>
      <c r="H126" s="7">
        <v>34.450000000000003</v>
      </c>
      <c r="I126" s="7">
        <v>21</v>
      </c>
      <c r="J126" s="3">
        <f t="shared" si="5"/>
        <v>723.45</v>
      </c>
    </row>
    <row r="127" spans="1:10" x14ac:dyDescent="0.25">
      <c r="H127" s="7"/>
      <c r="I127" s="7"/>
      <c r="J127" s="3">
        <f t="shared" si="5"/>
        <v>0</v>
      </c>
    </row>
    <row r="128" spans="1:10" x14ac:dyDescent="0.25">
      <c r="A128" t="s">
        <v>60</v>
      </c>
      <c r="C128" t="s">
        <v>1</v>
      </c>
      <c r="E128" t="s">
        <v>1</v>
      </c>
      <c r="H128" s="7">
        <v>3.94</v>
      </c>
      <c r="I128" s="7">
        <v>5</v>
      </c>
      <c r="J128" s="3">
        <f t="shared" si="5"/>
        <v>19.7</v>
      </c>
    </row>
    <row r="129" spans="1:10" x14ac:dyDescent="0.25">
      <c r="H129" s="6"/>
      <c r="I129" s="6"/>
    </row>
    <row r="130" spans="1:10" ht="15.75" x14ac:dyDescent="0.25">
      <c r="H130" s="6"/>
      <c r="I130" s="10" t="s">
        <v>129</v>
      </c>
      <c r="J130" s="9">
        <f>SUM(J1:J129)</f>
        <v>6184.779999999997</v>
      </c>
    </row>
    <row r="132" spans="1:10" x14ac:dyDescent="0.25">
      <c r="A132" s="13" t="s">
        <v>66</v>
      </c>
      <c r="B132" s="13"/>
      <c r="C132" s="13"/>
      <c r="D132" s="13"/>
      <c r="E132" s="13"/>
      <c r="F132" s="13"/>
    </row>
    <row r="134" spans="1:10" x14ac:dyDescent="0.25">
      <c r="A134" t="s">
        <v>121</v>
      </c>
      <c r="C134" s="1">
        <v>22.8</v>
      </c>
      <c r="D134" s="1"/>
      <c r="E134" s="1">
        <v>1</v>
      </c>
      <c r="F134" s="3">
        <f>E134*C134</f>
        <v>22.8</v>
      </c>
    </row>
    <row r="135" spans="1:10" x14ac:dyDescent="0.25">
      <c r="A135" t="s">
        <v>122</v>
      </c>
      <c r="C135" s="1">
        <v>4.9000000000000004</v>
      </c>
      <c r="D135" s="1"/>
      <c r="E135" s="1">
        <v>1</v>
      </c>
      <c r="F135" s="3">
        <f t="shared" ref="F135:F146" si="6">E135*C135</f>
        <v>4.9000000000000004</v>
      </c>
    </row>
    <row r="136" spans="1:10" x14ac:dyDescent="0.25">
      <c r="A136" t="s">
        <v>85</v>
      </c>
      <c r="C136" s="1">
        <v>10.8</v>
      </c>
      <c r="D136" s="1"/>
      <c r="E136" s="1">
        <v>1</v>
      </c>
      <c r="F136" s="3">
        <f t="shared" si="6"/>
        <v>10.8</v>
      </c>
    </row>
    <row r="137" spans="1:10" x14ac:dyDescent="0.25">
      <c r="A137" t="s">
        <v>86</v>
      </c>
      <c r="C137" s="1">
        <v>6.6</v>
      </c>
      <c r="D137" s="1"/>
      <c r="E137" s="1">
        <v>1</v>
      </c>
      <c r="F137" s="3">
        <f t="shared" si="6"/>
        <v>6.6</v>
      </c>
    </row>
    <row r="138" spans="1:10" x14ac:dyDescent="0.25">
      <c r="A138" t="s">
        <v>123</v>
      </c>
      <c r="C138" s="1">
        <v>3.6</v>
      </c>
      <c r="D138" s="1"/>
      <c r="E138" s="1">
        <v>1</v>
      </c>
      <c r="F138" s="3">
        <f t="shared" si="6"/>
        <v>3.6</v>
      </c>
    </row>
    <row r="139" spans="1:10" x14ac:dyDescent="0.25">
      <c r="A139" t="s">
        <v>124</v>
      </c>
      <c r="C139" s="1">
        <v>6.8</v>
      </c>
      <c r="D139" s="1"/>
      <c r="E139" s="1">
        <v>2</v>
      </c>
      <c r="F139" s="3">
        <f t="shared" si="6"/>
        <v>13.6</v>
      </c>
    </row>
    <row r="140" spans="1:10" x14ac:dyDescent="0.25">
      <c r="A140" t="s">
        <v>125</v>
      </c>
      <c r="C140" s="1">
        <v>8.8000000000000007</v>
      </c>
      <c r="D140" s="1"/>
      <c r="E140" s="1">
        <v>1</v>
      </c>
      <c r="F140" s="3">
        <f t="shared" si="6"/>
        <v>8.8000000000000007</v>
      </c>
    </row>
    <row r="141" spans="1:10" x14ac:dyDescent="0.25">
      <c r="A141" t="s">
        <v>126</v>
      </c>
      <c r="C141" s="1">
        <v>8</v>
      </c>
      <c r="D141" s="1"/>
      <c r="E141" s="1">
        <v>1</v>
      </c>
      <c r="F141" s="3">
        <f t="shared" si="6"/>
        <v>8</v>
      </c>
    </row>
    <row r="142" spans="1:10" x14ac:dyDescent="0.25">
      <c r="A142" t="s">
        <v>1</v>
      </c>
      <c r="C142" t="s">
        <v>1</v>
      </c>
      <c r="E142" t="s">
        <v>1</v>
      </c>
    </row>
    <row r="143" spans="1:10" x14ac:dyDescent="0.25">
      <c r="A143" t="s">
        <v>127</v>
      </c>
      <c r="C143" s="1">
        <v>50.6</v>
      </c>
      <c r="D143" s="1"/>
      <c r="E143" s="1">
        <v>1</v>
      </c>
      <c r="F143" s="3">
        <f t="shared" si="6"/>
        <v>50.6</v>
      </c>
    </row>
    <row r="144" spans="1:10" x14ac:dyDescent="0.25">
      <c r="A144" t="s">
        <v>67</v>
      </c>
      <c r="C144" s="1">
        <v>53.2</v>
      </c>
      <c r="D144" s="1"/>
      <c r="E144" s="1">
        <v>1</v>
      </c>
      <c r="F144" s="3">
        <f t="shared" si="6"/>
        <v>53.2</v>
      </c>
    </row>
    <row r="145" spans="1:6" x14ac:dyDescent="0.25">
      <c r="A145" t="s">
        <v>74</v>
      </c>
      <c r="C145" s="1">
        <v>59</v>
      </c>
      <c r="D145" s="1"/>
      <c r="E145" s="1">
        <v>1</v>
      </c>
      <c r="F145" s="3">
        <f t="shared" si="6"/>
        <v>59</v>
      </c>
    </row>
    <row r="146" spans="1:6" x14ac:dyDescent="0.25">
      <c r="A146" t="s">
        <v>128</v>
      </c>
      <c r="C146" s="1">
        <v>49.8</v>
      </c>
      <c r="D146" s="1"/>
      <c r="E146" s="1">
        <v>1</v>
      </c>
      <c r="F146" s="3">
        <f t="shared" si="6"/>
        <v>49.8</v>
      </c>
    </row>
    <row r="147" spans="1:6" ht="15.75" x14ac:dyDescent="0.25">
      <c r="A147" t="s">
        <v>120</v>
      </c>
      <c r="C147" t="s">
        <v>1</v>
      </c>
      <c r="E147" s="11" t="s">
        <v>129</v>
      </c>
      <c r="F147" s="9">
        <f>SUM(F134:F146)</f>
        <v>291.70000000000005</v>
      </c>
    </row>
    <row r="148" spans="1:6" x14ac:dyDescent="0.25">
      <c r="A148" t="s">
        <v>1</v>
      </c>
      <c r="C148" t="s">
        <v>1</v>
      </c>
      <c r="E148" t="s">
        <v>1</v>
      </c>
    </row>
    <row r="149" spans="1:6" ht="18.75" x14ac:dyDescent="0.3">
      <c r="A149" t="s">
        <v>1</v>
      </c>
      <c r="C149" s="12" t="s">
        <v>130</v>
      </c>
      <c r="D149" s="12">
        <f>F147+J130+F116</f>
        <v>10825.269999999997</v>
      </c>
      <c r="E149" t="s">
        <v>1</v>
      </c>
    </row>
    <row r="150" spans="1:6" x14ac:dyDescent="0.25">
      <c r="A150" t="s">
        <v>1</v>
      </c>
      <c r="C150" t="s">
        <v>1</v>
      </c>
      <c r="E150" t="s">
        <v>1</v>
      </c>
    </row>
  </sheetData>
  <mergeCells count="2">
    <mergeCell ref="A132:F132"/>
    <mergeCell ref="A119:F119"/>
  </mergeCells>
  <pageMargins left="0.7" right="0.7" top="0.75" bottom="0.75" header="0.3" footer="0.3"/>
  <pageSetup paperSize="9" scale="6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workbookViewId="0">
      <selection activeCell="B3" sqref="B3"/>
    </sheetView>
  </sheetViews>
  <sheetFormatPr baseColWidth="10" defaultRowHeight="15" x14ac:dyDescent="0.25"/>
  <sheetData>
    <row r="3" spans="1:1" x14ac:dyDescent="0.25">
      <c r="A3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rosalie</dc:creator>
  <cp:lastModifiedBy>caroline21630@outlook.fr</cp:lastModifiedBy>
  <cp:lastPrinted>2020-02-19T09:33:35Z</cp:lastPrinted>
  <dcterms:created xsi:type="dcterms:W3CDTF">2013-01-07T15:07:02Z</dcterms:created>
  <dcterms:modified xsi:type="dcterms:W3CDTF">2020-02-19T09:33:41Z</dcterms:modified>
</cp:coreProperties>
</file>