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"/>
    </mc:Choice>
  </mc:AlternateContent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9" i="1"/>
  <c r="L21" i="1"/>
  <c r="L22" i="1"/>
  <c r="L23" i="1"/>
  <c r="L24" i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5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30" i="1"/>
  <c r="G128" i="1"/>
  <c r="G127" i="1"/>
  <c r="G122" i="1"/>
  <c r="G123" i="1"/>
  <c r="G124" i="1"/>
  <c r="G125" i="1"/>
  <c r="G121" i="1"/>
  <c r="G115" i="1"/>
  <c r="G116" i="1"/>
  <c r="G117" i="1"/>
  <c r="G118" i="1"/>
  <c r="G119" i="1"/>
  <c r="G107" i="1"/>
  <c r="G108" i="1"/>
  <c r="G109" i="1"/>
  <c r="G110" i="1"/>
  <c r="G111" i="1"/>
  <c r="G112" i="1"/>
  <c r="G113" i="1"/>
  <c r="G114" i="1"/>
  <c r="G106" i="1"/>
  <c r="G98" i="1"/>
  <c r="G99" i="1"/>
  <c r="G100" i="1"/>
  <c r="G101" i="1"/>
  <c r="G102" i="1"/>
  <c r="G103" i="1"/>
  <c r="G104" i="1"/>
  <c r="G97" i="1"/>
  <c r="G85" i="1"/>
  <c r="G86" i="1"/>
  <c r="G88" i="1"/>
  <c r="G89" i="1"/>
  <c r="G96" i="1"/>
  <c r="G93" i="1"/>
  <c r="G94" i="1"/>
  <c r="G95" i="1"/>
  <c r="G92" i="1"/>
  <c r="G91" i="1"/>
  <c r="G90" i="1"/>
  <c r="G83" i="1"/>
  <c r="G82" i="1"/>
  <c r="G74" i="1"/>
  <c r="G75" i="1"/>
  <c r="G76" i="1"/>
  <c r="G77" i="1"/>
  <c r="G78" i="1"/>
  <c r="G79" i="1"/>
  <c r="G80" i="1"/>
  <c r="G73" i="1"/>
  <c r="G61" i="1"/>
  <c r="G62" i="1"/>
  <c r="G63" i="1"/>
  <c r="G64" i="1"/>
  <c r="G66" i="1"/>
  <c r="G67" i="1"/>
  <c r="G68" i="1"/>
  <c r="G70" i="1"/>
  <c r="G71" i="1"/>
  <c r="G72" i="1"/>
  <c r="G58" i="1"/>
  <c r="G59" i="1"/>
  <c r="G50" i="1"/>
  <c r="G51" i="1"/>
  <c r="G52" i="1"/>
  <c r="G53" i="1"/>
  <c r="G54" i="1"/>
  <c r="G55" i="1"/>
  <c r="G56" i="1"/>
  <c r="G57" i="1"/>
  <c r="G49" i="1"/>
  <c r="G42" i="1"/>
  <c r="G43" i="1"/>
  <c r="G44" i="1"/>
  <c r="G45" i="1"/>
  <c r="G32" i="1"/>
  <c r="G33" i="1"/>
  <c r="G34" i="1"/>
  <c r="G35" i="1"/>
  <c r="G36" i="1"/>
  <c r="G37" i="1"/>
  <c r="G38" i="1"/>
  <c r="G39" i="1"/>
  <c r="G40" i="1"/>
  <c r="G27" i="1"/>
  <c r="G28" i="1"/>
  <c r="G29" i="1"/>
  <c r="G30" i="1"/>
  <c r="G31" i="1"/>
  <c r="G21" i="1"/>
  <c r="G22" i="1"/>
  <c r="G23" i="1"/>
  <c r="G24" i="1"/>
  <c r="G25" i="1"/>
  <c r="G26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5" i="1"/>
  <c r="L72" i="1" l="1"/>
  <c r="G149" i="1"/>
</calcChain>
</file>

<file path=xl/sharedStrings.xml><?xml version="1.0" encoding="utf-8"?>
<sst xmlns="http://schemas.openxmlformats.org/spreadsheetml/2006/main" count="180" uniqueCount="171">
  <si>
    <t>Marque</t>
  </si>
  <si>
    <t>Produit</t>
  </si>
  <si>
    <t>Référence</t>
  </si>
  <si>
    <t>Prix TTC</t>
  </si>
  <si>
    <t>Quantitée</t>
  </si>
  <si>
    <t>Prix HT</t>
  </si>
  <si>
    <t>Date</t>
  </si>
  <si>
    <t>lait demaquillant p.GRASSE</t>
  </si>
  <si>
    <t>SOTHYS</t>
  </si>
  <si>
    <t xml:space="preserve"> lait demaquillant p.NORMALE</t>
  </si>
  <si>
    <t>lait demaqillant p.SENSIBLE</t>
  </si>
  <si>
    <t>lotion P.normale</t>
  </si>
  <si>
    <t>lotion p.Sensible</t>
  </si>
  <si>
    <t>fluide bi phase</t>
  </si>
  <si>
    <t>eau demaqillante</t>
  </si>
  <si>
    <t>nettoyant matin</t>
  </si>
  <si>
    <t>gel moussant purifiant</t>
  </si>
  <si>
    <t>desqucream</t>
  </si>
  <si>
    <t>gommage exfoliant</t>
  </si>
  <si>
    <t xml:space="preserve"> serum grade2</t>
  </si>
  <si>
    <t>nutritive confort</t>
  </si>
  <si>
    <t>elixir relipidant</t>
  </si>
  <si>
    <t>hydradvance legere</t>
  </si>
  <si>
    <t>hydradvance confort</t>
  </si>
  <si>
    <t>serum hydradvance</t>
  </si>
  <si>
    <t>emulsion hydra protective</t>
  </si>
  <si>
    <t>creme hydra protective</t>
  </si>
  <si>
    <t>fluide hydra matite</t>
  </si>
  <si>
    <t>creme reparatrice</t>
  </si>
  <si>
    <t>serum purifiant</t>
  </si>
  <si>
    <t>mask absorbant</t>
  </si>
  <si>
    <t>mask eclat</t>
  </si>
  <si>
    <t>perfecteur de teint renewal</t>
  </si>
  <si>
    <t>gommage corp</t>
  </si>
  <si>
    <t>brume corp</t>
  </si>
  <si>
    <t>huile corps</t>
  </si>
  <si>
    <t>gel douche</t>
  </si>
  <si>
    <t>gommage delicieux</t>
  </si>
  <si>
    <t>brume</t>
  </si>
  <si>
    <t>huile fleur oranger bois de cedre</t>
  </si>
  <si>
    <t>huile citron petit grain</t>
  </si>
  <si>
    <t>huile vanille bois de santal</t>
  </si>
  <si>
    <t xml:space="preserve"> creme secret visage</t>
  </si>
  <si>
    <t>serum contour yeux</t>
  </si>
  <si>
    <t>soin de saison</t>
  </si>
  <si>
    <t>gommage mask</t>
  </si>
  <si>
    <t>lait hydra nourissant corps</t>
  </si>
  <si>
    <t>solaires</t>
  </si>
  <si>
    <t>hale progressif</t>
  </si>
  <si>
    <t>maquillage</t>
  </si>
  <si>
    <t>,</t>
  </si>
  <si>
    <t>gelee gommante</t>
  </si>
  <si>
    <t>produits cabine</t>
  </si>
  <si>
    <t>quantite</t>
  </si>
  <si>
    <t>ine HT</t>
  </si>
  <si>
    <t>traitement collagene</t>
  </si>
  <si>
    <t>soin peeling</t>
  </si>
  <si>
    <t>soin ceremonit orient</t>
  </si>
  <si>
    <t>vernis a ongles</t>
  </si>
  <si>
    <t>autres produits</t>
  </si>
  <si>
    <t>ESSIE VENTE</t>
  </si>
  <si>
    <t>BEAUTY TECK</t>
  </si>
  <si>
    <t>charlotte jetable</t>
  </si>
  <si>
    <t>slip jetable</t>
  </si>
  <si>
    <t>draps enveloppement</t>
  </si>
  <si>
    <t>limes</t>
  </si>
  <si>
    <t>cire bille</t>
  </si>
  <si>
    <t>bande epil</t>
  </si>
  <si>
    <t>cire cartouche</t>
  </si>
  <si>
    <t>gommage poudre or</t>
  </si>
  <si>
    <t>mask  lissant</t>
  </si>
  <si>
    <t xml:space="preserve">vernis essie </t>
  </si>
  <si>
    <t>CLUB</t>
  </si>
  <si>
    <t>LAIT demaquillant</t>
  </si>
  <si>
    <t>demaquillant yeux</t>
  </si>
  <si>
    <t>mask purifiant</t>
  </si>
  <si>
    <t>huile neutre</t>
  </si>
  <si>
    <t>DIVERS</t>
  </si>
  <si>
    <t>dissolvant</t>
  </si>
  <si>
    <t>creme mains</t>
  </si>
  <si>
    <t>kleenex</t>
  </si>
  <si>
    <t>pantalon pressotherapie</t>
  </si>
  <si>
    <t>vernis semi permanent</t>
  </si>
  <si>
    <t>soin contour yeux</t>
  </si>
  <si>
    <t>essence f</t>
  </si>
  <si>
    <t>boite de 100</t>
  </si>
  <si>
    <t>gelee corps</t>
  </si>
  <si>
    <t>lait apres soleil</t>
  </si>
  <si>
    <t>eau micellaire</t>
  </si>
  <si>
    <t xml:space="preserve"> gommage citron</t>
  </si>
  <si>
    <t xml:space="preserve"> mask fraise</t>
  </si>
  <si>
    <t>mask nourrissant</t>
  </si>
  <si>
    <t>mask tilleul</t>
  </si>
  <si>
    <t>mask kiwi</t>
  </si>
  <si>
    <t>mask gel</t>
  </si>
  <si>
    <t>roulaeu drap examen</t>
  </si>
  <si>
    <t>ACCESSOIRES</t>
  </si>
  <si>
    <t>foulard</t>
  </si>
  <si>
    <t xml:space="preserve"> bague noir</t>
  </si>
  <si>
    <t>bague dore</t>
  </si>
  <si>
    <t>sos serum</t>
  </si>
  <si>
    <t xml:space="preserve">fluide apaisant </t>
  </si>
  <si>
    <t>crema apaisante</t>
  </si>
  <si>
    <t>embellisseur teint</t>
  </si>
  <si>
    <t>feuilles draps massage</t>
  </si>
  <si>
    <t>beautiful brows</t>
  </si>
  <si>
    <t>teinture</t>
  </si>
  <si>
    <t>decoloration</t>
  </si>
  <si>
    <t>bougie de massage</t>
  </si>
  <si>
    <t>sac croco gis</t>
  </si>
  <si>
    <t>sac gris</t>
  </si>
  <si>
    <t>sac bleu</t>
  </si>
  <si>
    <t>sac gros noir cuir</t>
  </si>
  <si>
    <t>MASK NUTRI APAISANT</t>
  </si>
  <si>
    <t>MASK HUDRA LISSANT</t>
  </si>
  <si>
    <t>HANAKASUMI  VENTE</t>
  </si>
  <si>
    <t>TEINT NATUREL</t>
  </si>
  <si>
    <t>TEINT SATINEE</t>
  </si>
  <si>
    <t xml:space="preserve"> CANNELLE VENTE</t>
  </si>
  <si>
    <t>ELEUTH NUIT</t>
  </si>
  <si>
    <t>TRAITEMENT HYDRA</t>
  </si>
  <si>
    <t>UNITE 8,09</t>
  </si>
  <si>
    <t>TRAITEMENT ELEUTHEROCOQUE</t>
  </si>
  <si>
    <t>UNITE 10,46</t>
  </si>
  <si>
    <t>ROLL ON</t>
  </si>
  <si>
    <t>boite de 100 5,05</t>
  </si>
  <si>
    <t>unite 0,05</t>
  </si>
  <si>
    <t>boite de 100 21,55</t>
  </si>
  <si>
    <t>unite0,21</t>
  </si>
  <si>
    <t>pack de 100 41,10</t>
  </si>
  <si>
    <t xml:space="preserve"> limes vente</t>
  </si>
  <si>
    <t>pince epiler vente</t>
  </si>
  <si>
    <t>gommage bambou</t>
  </si>
  <si>
    <t>dissolvant essi</t>
  </si>
  <si>
    <t>sac chocolat</t>
  </si>
  <si>
    <t>bracelet frange</t>
  </si>
  <si>
    <t>collier plume</t>
  </si>
  <si>
    <t>sautoir pomp, fluo</t>
  </si>
  <si>
    <t>collier 7 bis</t>
  </si>
  <si>
    <t>collierv argent</t>
  </si>
  <si>
    <t>sautoir perle et pompon rose</t>
  </si>
  <si>
    <t>collier aimant</t>
  </si>
  <si>
    <t>sac fluo orang</t>
  </si>
  <si>
    <t>sac plage piece</t>
  </si>
  <si>
    <t>panier jaune fluo</t>
  </si>
  <si>
    <t>sac minaudiere</t>
  </si>
  <si>
    <t xml:space="preserve"> serum anti age jeunesse</t>
  </si>
  <si>
    <t>bx serum</t>
  </si>
  <si>
    <t>,creme jeunesses</t>
  </si>
  <si>
    <t>unite 14,75</t>
  </si>
  <si>
    <t>soin apaisant</t>
  </si>
  <si>
    <t>coffret cerisier</t>
  </si>
  <si>
    <t>pince a envie</t>
  </si>
  <si>
    <t>gommage spa</t>
  </si>
  <si>
    <t>lait post epil</t>
  </si>
  <si>
    <t>huile post epil</t>
  </si>
  <si>
    <t>gel douchecitron</t>
  </si>
  <si>
    <t>,huile demaquillante</t>
  </si>
  <si>
    <t>unite 14</t>
  </si>
  <si>
    <t>soin gourmand</t>
  </si>
  <si>
    <t>unite 9,75</t>
  </si>
  <si>
    <t>unite 5,90</t>
  </si>
  <si>
    <t>unite 8,06</t>
  </si>
  <si>
    <t>MAQUILLAGE 1944</t>
  </si>
  <si>
    <t>rouge a levre</t>
  </si>
  <si>
    <t>unite 0,90</t>
  </si>
  <si>
    <t>OPI</t>
  </si>
  <si>
    <t>Stocks Rosalie 31 Decembre 2018</t>
  </si>
  <si>
    <t>TOTAL HT</t>
  </si>
  <si>
    <t>TOTAL</t>
  </si>
  <si>
    <t>PRODUITS CABINES AU 31 12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</si>
</sst>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2" fontId="1" fillId="0" borderId="0" xfId="0" applyNumberFormat="1" applyFont="1"/>
    <xf numFmtId="2" fontId="1" fillId="0" borderId="1" xfId="0" applyNumberFormat="1" applyFont="1" applyBorder="1"/>
    <xf numFmtId="2" fontId="1" fillId="0" borderId="0" xfId="0" applyNumberFormat="1" applyFont="1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"/>
  <sheetViews>
    <sheetView tabSelected="1" zoomScaleNormal="100" workbookViewId="0">
      <selection activeCell="L2" sqref="L2"/>
    </sheetView>
  </sheetViews>
  <sheetFormatPr baseColWidth="10" defaultRowHeight="15" x14ac:dyDescent="0.25"/>
  <cols>
    <col min="1" max="1" width="25.7109375" customWidth="1"/>
    <col min="2" max="2" width="10.5703125" customWidth="1"/>
    <col min="3" max="3" width="10.42578125" customWidth="1"/>
    <col min="4" max="4" width="11.28515625" bestFit="1" customWidth="1"/>
    <col min="5" max="5" width="8" bestFit="1" customWidth="1"/>
    <col min="6" max="6" width="10" bestFit="1" customWidth="1"/>
    <col min="7" max="7" width="9.28515625" style="2" bestFit="1" customWidth="1"/>
    <col min="12" max="12" width="11.42578125" style="5"/>
  </cols>
  <sheetData>
    <row r="1" spans="1:12" x14ac:dyDescent="0.25">
      <c r="A1" t="s">
        <v>167</v>
      </c>
    </row>
    <row r="2" spans="1:12" x14ac:dyDescent="0.25">
      <c r="I2" t="s">
        <v>170</v>
      </c>
    </row>
    <row r="3" spans="1:12" x14ac:dyDescent="0.25">
      <c r="A3" t="s">
        <v>1</v>
      </c>
      <c r="B3" t="s">
        <v>0</v>
      </c>
      <c r="C3" t="s">
        <v>2</v>
      </c>
      <c r="D3" t="s">
        <v>5</v>
      </c>
      <c r="E3" t="s">
        <v>3</v>
      </c>
      <c r="F3" t="s">
        <v>4</v>
      </c>
      <c r="G3" s="2" t="s">
        <v>168</v>
      </c>
      <c r="I3" t="s">
        <v>52</v>
      </c>
      <c r="J3" t="s">
        <v>54</v>
      </c>
      <c r="K3" t="s">
        <v>53</v>
      </c>
    </row>
    <row r="4" spans="1:12" x14ac:dyDescent="0.25">
      <c r="B4" t="s">
        <v>8</v>
      </c>
    </row>
    <row r="5" spans="1:12" x14ac:dyDescent="0.25">
      <c r="A5" t="s">
        <v>7</v>
      </c>
      <c r="D5" s="1">
        <v>10.5</v>
      </c>
      <c r="E5" s="1">
        <v>21</v>
      </c>
      <c r="F5" s="1">
        <v>0</v>
      </c>
      <c r="G5" s="3">
        <f>F5*D5</f>
        <v>0</v>
      </c>
      <c r="I5" s="1"/>
      <c r="J5" s="1"/>
      <c r="K5" s="1">
        <v>0</v>
      </c>
      <c r="L5" s="6">
        <f>K5*I5</f>
        <v>0</v>
      </c>
    </row>
    <row r="6" spans="1:12" x14ac:dyDescent="0.25">
      <c r="A6" t="s">
        <v>9</v>
      </c>
      <c r="D6" s="1"/>
      <c r="E6" s="1">
        <v>21</v>
      </c>
      <c r="F6" s="1">
        <v>13</v>
      </c>
      <c r="G6" s="3">
        <f t="shared" ref="G6:G45" si="0">F6*D6</f>
        <v>0</v>
      </c>
      <c r="I6" s="1">
        <v>17.329999999999998</v>
      </c>
      <c r="J6" s="1"/>
      <c r="K6" s="1">
        <v>2</v>
      </c>
      <c r="L6" s="6">
        <f t="shared" ref="L6:L69" si="1">K6*I6</f>
        <v>34.659999999999997</v>
      </c>
    </row>
    <row r="7" spans="1:12" x14ac:dyDescent="0.25">
      <c r="A7" t="s">
        <v>10</v>
      </c>
      <c r="D7" s="1"/>
      <c r="E7" s="1">
        <v>21</v>
      </c>
      <c r="F7" s="1">
        <v>3</v>
      </c>
      <c r="G7" s="3">
        <f t="shared" si="0"/>
        <v>0</v>
      </c>
      <c r="I7" s="1"/>
      <c r="J7" s="1"/>
      <c r="K7" s="1">
        <v>0</v>
      </c>
      <c r="L7" s="6">
        <f t="shared" si="1"/>
        <v>0</v>
      </c>
    </row>
    <row r="8" spans="1:12" x14ac:dyDescent="0.25">
      <c r="A8" t="s">
        <v>11</v>
      </c>
      <c r="D8" s="1">
        <v>10.5</v>
      </c>
      <c r="E8" s="1">
        <v>21</v>
      </c>
      <c r="F8" s="1">
        <v>13</v>
      </c>
      <c r="G8" s="3">
        <f t="shared" si="0"/>
        <v>136.5</v>
      </c>
      <c r="I8" s="1"/>
      <c r="J8" s="1"/>
      <c r="K8" s="1">
        <v>0</v>
      </c>
      <c r="L8" s="6">
        <f t="shared" si="1"/>
        <v>0</v>
      </c>
    </row>
    <row r="9" spans="1:12" x14ac:dyDescent="0.25">
      <c r="A9" t="s">
        <v>12</v>
      </c>
      <c r="D9" s="1"/>
      <c r="E9" s="1">
        <v>21</v>
      </c>
      <c r="F9" s="1">
        <v>9</v>
      </c>
      <c r="G9" s="3">
        <f t="shared" si="0"/>
        <v>0</v>
      </c>
      <c r="I9" s="1"/>
      <c r="J9" s="1"/>
      <c r="K9" s="1">
        <v>0</v>
      </c>
      <c r="L9" s="6">
        <f t="shared" si="1"/>
        <v>0</v>
      </c>
    </row>
    <row r="10" spans="1:12" x14ac:dyDescent="0.25">
      <c r="A10" t="s">
        <v>13</v>
      </c>
      <c r="D10" s="1">
        <v>12.5</v>
      </c>
      <c r="E10" s="1">
        <v>25</v>
      </c>
      <c r="F10" s="1">
        <v>0</v>
      </c>
      <c r="G10" s="3">
        <f t="shared" si="0"/>
        <v>0</v>
      </c>
      <c r="I10" s="1"/>
      <c r="J10" s="1"/>
      <c r="K10" s="1">
        <v>0</v>
      </c>
      <c r="L10" s="6">
        <f t="shared" si="1"/>
        <v>0</v>
      </c>
    </row>
    <row r="11" spans="1:12" x14ac:dyDescent="0.25">
      <c r="A11" t="s">
        <v>14</v>
      </c>
      <c r="D11" s="1">
        <v>10.5</v>
      </c>
      <c r="E11" s="1">
        <v>23</v>
      </c>
      <c r="F11" s="1">
        <v>0</v>
      </c>
      <c r="G11" s="3">
        <f t="shared" si="0"/>
        <v>0</v>
      </c>
      <c r="I11" s="1"/>
      <c r="J11" s="1"/>
      <c r="K11" s="1">
        <v>0</v>
      </c>
      <c r="L11" s="6">
        <f t="shared" si="1"/>
        <v>0</v>
      </c>
    </row>
    <row r="12" spans="1:12" x14ac:dyDescent="0.25">
      <c r="A12" t="s">
        <v>88</v>
      </c>
      <c r="D12" s="1">
        <v>10.5</v>
      </c>
      <c r="E12" s="1">
        <v>23</v>
      </c>
      <c r="F12" s="1">
        <v>0</v>
      </c>
      <c r="G12" s="3">
        <f t="shared" si="0"/>
        <v>0</v>
      </c>
      <c r="I12" s="1"/>
      <c r="J12" s="1"/>
      <c r="K12" s="1">
        <v>0</v>
      </c>
      <c r="L12" s="6">
        <f t="shared" si="1"/>
        <v>0</v>
      </c>
    </row>
    <row r="13" spans="1:12" x14ac:dyDescent="0.25">
      <c r="A13" t="s">
        <v>15</v>
      </c>
      <c r="D13" s="1">
        <v>15.25</v>
      </c>
      <c r="E13" s="1">
        <v>31</v>
      </c>
      <c r="F13" s="1">
        <v>19</v>
      </c>
      <c r="G13" s="3">
        <f t="shared" si="0"/>
        <v>289.75</v>
      </c>
      <c r="I13" s="1"/>
      <c r="J13" s="1"/>
      <c r="K13" s="1">
        <v>0</v>
      </c>
      <c r="L13" s="6">
        <f t="shared" si="1"/>
        <v>0</v>
      </c>
    </row>
    <row r="14" spans="1:12" x14ac:dyDescent="0.25">
      <c r="A14" t="s">
        <v>16</v>
      </c>
      <c r="D14" s="1">
        <v>13.25</v>
      </c>
      <c r="E14" s="1">
        <v>27</v>
      </c>
      <c r="F14" s="1">
        <v>1</v>
      </c>
      <c r="G14" s="3">
        <f t="shared" si="0"/>
        <v>13.25</v>
      </c>
      <c r="I14" s="1"/>
      <c r="J14" s="1"/>
      <c r="K14" s="1">
        <v>0</v>
      </c>
      <c r="L14" s="6">
        <f t="shared" si="1"/>
        <v>0</v>
      </c>
    </row>
    <row r="15" spans="1:12" x14ac:dyDescent="0.25">
      <c r="A15" t="s">
        <v>17</v>
      </c>
      <c r="D15" s="1">
        <v>17.5</v>
      </c>
      <c r="E15" s="1">
        <v>36</v>
      </c>
      <c r="F15" s="1">
        <v>0</v>
      </c>
      <c r="G15" s="3">
        <f t="shared" si="0"/>
        <v>0</v>
      </c>
      <c r="I15" s="1">
        <v>31.1</v>
      </c>
      <c r="J15" s="1"/>
      <c r="K15" s="1">
        <v>0</v>
      </c>
      <c r="L15" s="6">
        <f t="shared" si="1"/>
        <v>0</v>
      </c>
    </row>
    <row r="16" spans="1:12" x14ac:dyDescent="0.25">
      <c r="A16" t="s">
        <v>18</v>
      </c>
      <c r="D16" s="1">
        <v>15.5</v>
      </c>
      <c r="E16" s="1">
        <v>31</v>
      </c>
      <c r="F16" s="1">
        <v>3</v>
      </c>
      <c r="G16" s="3">
        <f t="shared" si="0"/>
        <v>46.5</v>
      </c>
      <c r="I16" s="1">
        <v>25.85</v>
      </c>
      <c r="J16" s="1"/>
      <c r="K16" s="1">
        <v>2</v>
      </c>
      <c r="L16" s="6">
        <f t="shared" si="1"/>
        <v>51.7</v>
      </c>
    </row>
    <row r="17" spans="1:12" x14ac:dyDescent="0.25">
      <c r="A17" t="s">
        <v>51</v>
      </c>
      <c r="D17" s="1">
        <v>15.5</v>
      </c>
      <c r="E17" s="1">
        <v>31</v>
      </c>
      <c r="F17" s="1">
        <v>3</v>
      </c>
      <c r="G17" s="3">
        <f t="shared" si="0"/>
        <v>46.5</v>
      </c>
      <c r="I17" s="1">
        <v>26.27</v>
      </c>
      <c r="J17" s="1"/>
      <c r="K17" s="1">
        <v>2</v>
      </c>
      <c r="L17" s="6">
        <f t="shared" si="1"/>
        <v>52.54</v>
      </c>
    </row>
    <row r="18" spans="1:12" x14ac:dyDescent="0.25">
      <c r="A18" t="s">
        <v>19</v>
      </c>
      <c r="D18" s="1">
        <v>39</v>
      </c>
      <c r="E18" s="1">
        <v>80</v>
      </c>
      <c r="F18" s="1">
        <v>2</v>
      </c>
      <c r="G18" s="3">
        <f t="shared" si="0"/>
        <v>78</v>
      </c>
      <c r="I18" s="1"/>
      <c r="J18" s="1"/>
      <c r="K18" s="1"/>
      <c r="L18" s="6"/>
    </row>
    <row r="19" spans="1:12" x14ac:dyDescent="0.25">
      <c r="A19" t="s">
        <v>146</v>
      </c>
      <c r="D19" s="1">
        <v>39.5</v>
      </c>
      <c r="E19" s="1">
        <v>80</v>
      </c>
      <c r="F19" s="1">
        <v>6</v>
      </c>
      <c r="G19" s="3">
        <f t="shared" si="0"/>
        <v>237</v>
      </c>
      <c r="I19" s="1">
        <v>23.25</v>
      </c>
      <c r="J19" s="1"/>
      <c r="K19" s="1">
        <v>2</v>
      </c>
      <c r="L19" s="6">
        <f t="shared" si="1"/>
        <v>46.5</v>
      </c>
    </row>
    <row r="20" spans="1:12" x14ac:dyDescent="0.25">
      <c r="A20" t="s">
        <v>147</v>
      </c>
      <c r="D20" s="1">
        <v>46</v>
      </c>
      <c r="E20" s="1">
        <v>95</v>
      </c>
      <c r="F20" s="1">
        <v>0</v>
      </c>
      <c r="G20" s="3">
        <f t="shared" si="0"/>
        <v>0</v>
      </c>
      <c r="I20" s="1"/>
      <c r="J20" s="1"/>
      <c r="K20" s="1"/>
      <c r="L20" s="6"/>
    </row>
    <row r="21" spans="1:12" x14ac:dyDescent="0.25">
      <c r="A21" t="s">
        <v>148</v>
      </c>
      <c r="D21" s="1">
        <v>36</v>
      </c>
      <c r="E21" s="1">
        <v>74</v>
      </c>
      <c r="F21" s="1">
        <v>9</v>
      </c>
      <c r="G21" s="3">
        <f t="shared" si="0"/>
        <v>324</v>
      </c>
      <c r="I21" s="1">
        <v>54</v>
      </c>
      <c r="J21" s="1"/>
      <c r="K21" s="1">
        <v>8</v>
      </c>
      <c r="L21" s="6">
        <f t="shared" si="1"/>
        <v>432</v>
      </c>
    </row>
    <row r="22" spans="1:12" x14ac:dyDescent="0.25">
      <c r="A22" t="s">
        <v>20</v>
      </c>
      <c r="D22" s="1">
        <v>30</v>
      </c>
      <c r="E22" s="1">
        <v>65</v>
      </c>
      <c r="F22" s="1">
        <v>0</v>
      </c>
      <c r="G22" s="3">
        <f t="shared" si="0"/>
        <v>0</v>
      </c>
      <c r="I22" s="1">
        <v>44.33</v>
      </c>
      <c r="J22" s="1"/>
      <c r="K22" s="1">
        <v>2</v>
      </c>
      <c r="L22" s="6">
        <f t="shared" si="1"/>
        <v>88.66</v>
      </c>
    </row>
    <row r="23" spans="1:12" x14ac:dyDescent="0.25">
      <c r="A23" t="s">
        <v>21</v>
      </c>
      <c r="D23" s="1">
        <v>25.5</v>
      </c>
      <c r="E23" s="1">
        <v>63</v>
      </c>
      <c r="F23" s="1">
        <v>3</v>
      </c>
      <c r="G23" s="3">
        <f t="shared" si="0"/>
        <v>76.5</v>
      </c>
      <c r="I23" s="1">
        <v>24.5</v>
      </c>
      <c r="J23" s="1"/>
      <c r="K23" s="1">
        <v>1</v>
      </c>
      <c r="L23" s="6">
        <f t="shared" si="1"/>
        <v>24.5</v>
      </c>
    </row>
    <row r="24" spans="1:12" x14ac:dyDescent="0.25">
      <c r="A24" t="s">
        <v>22</v>
      </c>
      <c r="D24" s="1">
        <v>28.5</v>
      </c>
      <c r="E24" s="1">
        <v>65</v>
      </c>
      <c r="F24" s="1">
        <v>2</v>
      </c>
      <c r="G24" s="3">
        <f t="shared" si="0"/>
        <v>57</v>
      </c>
      <c r="I24" s="1">
        <v>43.19</v>
      </c>
      <c r="J24" s="1"/>
      <c r="K24" s="1">
        <v>3</v>
      </c>
      <c r="L24" s="6">
        <f t="shared" si="1"/>
        <v>129.57</v>
      </c>
    </row>
    <row r="25" spans="1:12" x14ac:dyDescent="0.25">
      <c r="A25" t="s">
        <v>23</v>
      </c>
      <c r="D25" s="1">
        <v>28.5</v>
      </c>
      <c r="E25" s="1">
        <v>65</v>
      </c>
      <c r="F25" s="1">
        <v>5</v>
      </c>
      <c r="G25" s="3">
        <f t="shared" si="0"/>
        <v>142.5</v>
      </c>
      <c r="I25" s="1">
        <v>43.19</v>
      </c>
      <c r="J25" s="1"/>
      <c r="K25" s="1">
        <v>3.5</v>
      </c>
      <c r="L25" s="6">
        <f t="shared" si="1"/>
        <v>151.16499999999999</v>
      </c>
    </row>
    <row r="26" spans="1:12" x14ac:dyDescent="0.25">
      <c r="A26" t="s">
        <v>24</v>
      </c>
      <c r="D26" s="1">
        <v>34.5</v>
      </c>
      <c r="E26" s="1">
        <v>76</v>
      </c>
      <c r="F26" s="1">
        <v>2</v>
      </c>
      <c r="G26" s="3">
        <f t="shared" si="0"/>
        <v>69</v>
      </c>
      <c r="I26" s="1"/>
      <c r="J26" s="1"/>
      <c r="K26" s="1"/>
      <c r="L26" s="6"/>
    </row>
    <row r="27" spans="1:12" x14ac:dyDescent="0.25">
      <c r="A27" t="s">
        <v>25</v>
      </c>
      <c r="D27" s="1">
        <v>18</v>
      </c>
      <c r="E27" s="1">
        <v>38</v>
      </c>
      <c r="F27" s="1">
        <v>3</v>
      </c>
      <c r="G27" s="3">
        <f t="shared" si="0"/>
        <v>54</v>
      </c>
      <c r="I27" s="1">
        <v>33.049999999999997</v>
      </c>
      <c r="J27" s="1"/>
      <c r="K27" s="1">
        <v>2</v>
      </c>
      <c r="L27" s="6">
        <f t="shared" si="1"/>
        <v>66.099999999999994</v>
      </c>
    </row>
    <row r="28" spans="1:12" x14ac:dyDescent="0.25">
      <c r="A28" t="s">
        <v>26</v>
      </c>
      <c r="D28" s="1">
        <v>18</v>
      </c>
      <c r="E28" s="1">
        <v>38</v>
      </c>
      <c r="F28" s="1">
        <v>0</v>
      </c>
      <c r="G28" s="3">
        <f t="shared" si="0"/>
        <v>0</v>
      </c>
      <c r="I28" s="1">
        <v>33.049999999999997</v>
      </c>
      <c r="J28" s="1"/>
      <c r="K28" s="1">
        <v>0</v>
      </c>
      <c r="L28" s="6">
        <f t="shared" si="1"/>
        <v>0</v>
      </c>
    </row>
    <row r="29" spans="1:12" x14ac:dyDescent="0.25">
      <c r="A29" t="s">
        <v>27</v>
      </c>
      <c r="D29" s="1">
        <v>16.75</v>
      </c>
      <c r="E29" s="1">
        <v>33</v>
      </c>
      <c r="F29" s="1">
        <v>0</v>
      </c>
      <c r="G29" s="3">
        <f t="shared" si="0"/>
        <v>0</v>
      </c>
      <c r="I29" s="1">
        <v>26.17</v>
      </c>
      <c r="J29" s="1"/>
      <c r="K29" s="1">
        <v>0</v>
      </c>
      <c r="L29" s="6">
        <f t="shared" si="1"/>
        <v>0</v>
      </c>
    </row>
    <row r="30" spans="1:12" x14ac:dyDescent="0.25">
      <c r="A30" t="s">
        <v>28</v>
      </c>
      <c r="D30" s="1">
        <v>16.75</v>
      </c>
      <c r="E30" s="1">
        <v>33</v>
      </c>
      <c r="F30" s="1">
        <v>1</v>
      </c>
      <c r="G30" s="3">
        <f t="shared" si="0"/>
        <v>16.75</v>
      </c>
      <c r="I30" s="1">
        <v>30.03</v>
      </c>
      <c r="J30" s="1"/>
      <c r="K30" s="1">
        <v>0</v>
      </c>
      <c r="L30" s="6">
        <f t="shared" si="1"/>
        <v>0</v>
      </c>
    </row>
    <row r="31" spans="1:12" x14ac:dyDescent="0.25">
      <c r="A31" t="s">
        <v>29</v>
      </c>
      <c r="D31" s="1">
        <v>24.5</v>
      </c>
      <c r="E31" s="1">
        <v>48</v>
      </c>
      <c r="F31" s="1">
        <v>0</v>
      </c>
      <c r="G31" s="3">
        <f t="shared" si="0"/>
        <v>0</v>
      </c>
      <c r="I31" s="1"/>
      <c r="J31" s="1"/>
      <c r="K31" s="1">
        <v>0</v>
      </c>
      <c r="L31" s="6">
        <f t="shared" si="1"/>
        <v>0</v>
      </c>
    </row>
    <row r="32" spans="1:12" x14ac:dyDescent="0.25">
      <c r="A32" t="s">
        <v>101</v>
      </c>
      <c r="D32" s="1">
        <v>22.75</v>
      </c>
      <c r="E32" s="1">
        <v>48</v>
      </c>
      <c r="F32" s="1">
        <v>2</v>
      </c>
      <c r="G32" s="3">
        <f t="shared" si="0"/>
        <v>45.5</v>
      </c>
      <c r="I32" s="1">
        <v>34.76</v>
      </c>
      <c r="J32" s="1"/>
      <c r="K32" s="1">
        <v>2</v>
      </c>
      <c r="L32" s="6">
        <f t="shared" si="1"/>
        <v>69.52</v>
      </c>
    </row>
    <row r="33" spans="1:12" x14ac:dyDescent="0.25">
      <c r="A33" t="s">
        <v>102</v>
      </c>
      <c r="D33" s="1">
        <v>22.75</v>
      </c>
      <c r="E33" s="1">
        <v>48</v>
      </c>
      <c r="F33" s="1">
        <v>2</v>
      </c>
      <c r="G33" s="3">
        <f t="shared" si="0"/>
        <v>45.5</v>
      </c>
      <c r="I33" s="1">
        <v>34.76</v>
      </c>
      <c r="J33" s="1"/>
      <c r="K33" s="1">
        <v>2</v>
      </c>
      <c r="L33" s="6">
        <f t="shared" si="1"/>
        <v>69.52</v>
      </c>
    </row>
    <row r="34" spans="1:12" x14ac:dyDescent="0.25">
      <c r="A34" t="s">
        <v>100</v>
      </c>
      <c r="D34" s="1">
        <v>18.25</v>
      </c>
      <c r="E34" s="1">
        <v>38</v>
      </c>
      <c r="F34" s="1">
        <v>0</v>
      </c>
      <c r="G34" s="3">
        <f t="shared" si="0"/>
        <v>0</v>
      </c>
      <c r="I34" s="1"/>
      <c r="J34" s="1"/>
      <c r="K34" s="1">
        <v>0</v>
      </c>
      <c r="L34" s="6">
        <f t="shared" si="1"/>
        <v>0</v>
      </c>
    </row>
    <row r="35" spans="1:12" x14ac:dyDescent="0.25">
      <c r="A35" t="s">
        <v>30</v>
      </c>
      <c r="D35" s="1">
        <v>13.75</v>
      </c>
      <c r="E35" s="1">
        <v>37</v>
      </c>
      <c r="F35" s="1">
        <v>1</v>
      </c>
      <c r="G35" s="3">
        <f t="shared" si="0"/>
        <v>13.75</v>
      </c>
      <c r="I35" s="1">
        <v>23.07</v>
      </c>
      <c r="J35" s="1"/>
      <c r="K35" s="1">
        <v>0</v>
      </c>
      <c r="L35" s="6">
        <f t="shared" si="1"/>
        <v>0</v>
      </c>
    </row>
    <row r="36" spans="1:12" x14ac:dyDescent="0.25">
      <c r="A36" t="s">
        <v>113</v>
      </c>
      <c r="D36" s="1">
        <v>17</v>
      </c>
      <c r="E36" s="1">
        <v>37</v>
      </c>
      <c r="F36" s="1">
        <v>0</v>
      </c>
      <c r="G36" s="3">
        <f t="shared" si="0"/>
        <v>0</v>
      </c>
      <c r="I36" s="1">
        <v>25.11</v>
      </c>
      <c r="J36" s="1"/>
      <c r="K36" s="1">
        <v>1</v>
      </c>
      <c r="L36" s="6">
        <f t="shared" si="1"/>
        <v>25.11</v>
      </c>
    </row>
    <row r="37" spans="1:12" x14ac:dyDescent="0.25">
      <c r="A37" t="s">
        <v>31</v>
      </c>
      <c r="D37" s="1">
        <v>18</v>
      </c>
      <c r="E37" s="1">
        <v>37</v>
      </c>
      <c r="F37" s="1">
        <v>2</v>
      </c>
      <c r="G37" s="3">
        <f t="shared" si="0"/>
        <v>36</v>
      </c>
      <c r="I37" s="1">
        <v>27</v>
      </c>
      <c r="J37" s="1"/>
      <c r="K37" s="1">
        <v>2</v>
      </c>
      <c r="L37" s="6">
        <f t="shared" si="1"/>
        <v>54</v>
      </c>
    </row>
    <row r="38" spans="1:12" x14ac:dyDescent="0.25">
      <c r="A38" t="s">
        <v>114</v>
      </c>
      <c r="D38" s="1">
        <v>18</v>
      </c>
      <c r="E38" s="1">
        <v>37</v>
      </c>
      <c r="F38" s="1">
        <v>3</v>
      </c>
      <c r="G38" s="3">
        <f t="shared" si="0"/>
        <v>54</v>
      </c>
      <c r="I38" s="1">
        <v>33.200000000000003</v>
      </c>
      <c r="J38" s="1"/>
      <c r="K38" s="1">
        <v>2</v>
      </c>
      <c r="L38" s="6">
        <f t="shared" si="1"/>
        <v>66.400000000000006</v>
      </c>
    </row>
    <row r="39" spans="1:12" x14ac:dyDescent="0.25">
      <c r="A39" t="s">
        <v>32</v>
      </c>
      <c r="D39" s="1">
        <v>16.5</v>
      </c>
      <c r="E39" s="1" t="s">
        <v>50</v>
      </c>
      <c r="F39" s="1">
        <v>0</v>
      </c>
      <c r="G39" s="3">
        <f t="shared" si="0"/>
        <v>0</v>
      </c>
      <c r="I39" s="1">
        <v>23.8</v>
      </c>
      <c r="J39" s="1"/>
      <c r="K39" s="1">
        <v>0</v>
      </c>
      <c r="L39" s="6">
        <f t="shared" si="1"/>
        <v>0</v>
      </c>
    </row>
    <row r="40" spans="1:12" x14ac:dyDescent="0.25">
      <c r="A40" t="s">
        <v>124</v>
      </c>
      <c r="D40" s="1">
        <v>17.25</v>
      </c>
      <c r="E40" s="1">
        <v>35</v>
      </c>
      <c r="F40" s="1">
        <v>1</v>
      </c>
      <c r="G40" s="3">
        <f t="shared" si="0"/>
        <v>17.25</v>
      </c>
      <c r="I40" s="1"/>
      <c r="J40" s="1"/>
      <c r="K40" s="1"/>
      <c r="L40" s="6">
        <f t="shared" si="1"/>
        <v>0</v>
      </c>
    </row>
    <row r="41" spans="1:12" x14ac:dyDescent="0.25">
      <c r="A41" t="s">
        <v>115</v>
      </c>
      <c r="G41" s="3"/>
      <c r="I41" s="1"/>
      <c r="J41" s="1"/>
      <c r="K41" s="1"/>
      <c r="L41" s="6">
        <f t="shared" si="1"/>
        <v>0</v>
      </c>
    </row>
    <row r="42" spans="1:12" x14ac:dyDescent="0.25">
      <c r="A42" t="s">
        <v>33</v>
      </c>
      <c r="D42" s="1">
        <v>18.25</v>
      </c>
      <c r="E42" s="1">
        <v>36</v>
      </c>
      <c r="F42" s="1">
        <v>0</v>
      </c>
      <c r="G42" s="3">
        <f t="shared" si="0"/>
        <v>0</v>
      </c>
      <c r="I42" s="1"/>
      <c r="J42" s="1"/>
      <c r="K42" s="1"/>
      <c r="L42" s="6">
        <f t="shared" si="1"/>
        <v>0</v>
      </c>
    </row>
    <row r="43" spans="1:12" x14ac:dyDescent="0.25">
      <c r="A43" t="s">
        <v>34</v>
      </c>
      <c r="D43" s="1">
        <v>19.5</v>
      </c>
      <c r="E43" s="1">
        <v>40</v>
      </c>
      <c r="F43" s="1">
        <v>0</v>
      </c>
      <c r="G43" s="3">
        <f t="shared" si="0"/>
        <v>0</v>
      </c>
      <c r="I43" s="1"/>
      <c r="J43" s="1"/>
      <c r="K43" s="1"/>
      <c r="L43" s="6">
        <f t="shared" si="1"/>
        <v>0</v>
      </c>
    </row>
    <row r="44" spans="1:12" x14ac:dyDescent="0.25">
      <c r="A44" t="s">
        <v>35</v>
      </c>
      <c r="D44" s="1">
        <v>12.5</v>
      </c>
      <c r="E44" s="1">
        <v>25</v>
      </c>
      <c r="F44" s="1">
        <v>2</v>
      </c>
      <c r="G44" s="3">
        <f t="shared" si="0"/>
        <v>25</v>
      </c>
      <c r="I44" s="1">
        <v>12.5</v>
      </c>
      <c r="J44" s="1"/>
      <c r="K44" s="1">
        <v>1</v>
      </c>
      <c r="L44" s="6">
        <f t="shared" si="1"/>
        <v>12.5</v>
      </c>
    </row>
    <row r="45" spans="1:12" x14ac:dyDescent="0.25">
      <c r="A45" t="s">
        <v>36</v>
      </c>
      <c r="D45" s="1">
        <v>9.5</v>
      </c>
      <c r="E45" s="1">
        <v>20</v>
      </c>
      <c r="F45" s="1">
        <v>0</v>
      </c>
      <c r="G45" s="3">
        <f t="shared" si="0"/>
        <v>0</v>
      </c>
      <c r="I45" s="1"/>
      <c r="J45" s="1"/>
      <c r="K45" s="1"/>
      <c r="L45" s="6">
        <f t="shared" si="1"/>
        <v>0</v>
      </c>
    </row>
    <row r="46" spans="1:12" x14ac:dyDescent="0.25">
      <c r="A46" t="s">
        <v>151</v>
      </c>
      <c r="D46" s="1">
        <v>14.5</v>
      </c>
      <c r="E46" s="1">
        <v>25</v>
      </c>
      <c r="F46" s="1" t="s">
        <v>50</v>
      </c>
      <c r="G46" s="3">
        <v>0</v>
      </c>
      <c r="I46" s="1"/>
      <c r="J46" s="1"/>
      <c r="K46" s="1"/>
      <c r="L46" s="6">
        <f t="shared" si="1"/>
        <v>0</v>
      </c>
    </row>
    <row r="47" spans="1:12" x14ac:dyDescent="0.25">
      <c r="I47" s="1"/>
      <c r="J47" s="1"/>
      <c r="K47" s="1"/>
      <c r="L47" s="6">
        <f t="shared" si="1"/>
        <v>0</v>
      </c>
    </row>
    <row r="48" spans="1:12" x14ac:dyDescent="0.25">
      <c r="A48" t="s">
        <v>118</v>
      </c>
      <c r="I48" s="1"/>
      <c r="J48" s="1"/>
      <c r="K48" s="1"/>
      <c r="L48" s="6">
        <f t="shared" si="1"/>
        <v>0</v>
      </c>
    </row>
    <row r="49" spans="1:12" x14ac:dyDescent="0.25">
      <c r="A49" t="s">
        <v>37</v>
      </c>
      <c r="D49" s="1">
        <v>19.75</v>
      </c>
      <c r="E49" s="1">
        <v>40</v>
      </c>
      <c r="F49" s="1">
        <v>0</v>
      </c>
      <c r="G49" s="3">
        <f>F49*D49</f>
        <v>0</v>
      </c>
      <c r="I49" s="1"/>
      <c r="J49" s="1"/>
      <c r="K49" s="1"/>
      <c r="L49" s="6">
        <f t="shared" si="1"/>
        <v>0</v>
      </c>
    </row>
    <row r="50" spans="1:12" x14ac:dyDescent="0.25">
      <c r="A50" t="s">
        <v>38</v>
      </c>
      <c r="D50" s="1">
        <v>19.5</v>
      </c>
      <c r="E50" s="1">
        <v>40</v>
      </c>
      <c r="F50" s="1">
        <v>0</v>
      </c>
      <c r="G50" s="3">
        <f t="shared" ref="G50:G72" si="2">F50*D50</f>
        <v>0</v>
      </c>
      <c r="I50" s="1"/>
      <c r="J50" s="1"/>
      <c r="K50" s="1"/>
      <c r="L50" s="6">
        <f t="shared" si="1"/>
        <v>0</v>
      </c>
    </row>
    <row r="51" spans="1:12" x14ac:dyDescent="0.25">
      <c r="A51" t="s">
        <v>35</v>
      </c>
      <c r="D51" s="1">
        <v>12.5</v>
      </c>
      <c r="E51" s="1">
        <v>25</v>
      </c>
      <c r="F51" s="1">
        <v>1</v>
      </c>
      <c r="G51" s="3">
        <f t="shared" si="2"/>
        <v>12.5</v>
      </c>
      <c r="I51" s="1">
        <v>12.5</v>
      </c>
      <c r="J51" s="1"/>
      <c r="K51" s="1">
        <v>1</v>
      </c>
      <c r="L51" s="6">
        <f t="shared" si="1"/>
        <v>12.5</v>
      </c>
    </row>
    <row r="52" spans="1:12" x14ac:dyDescent="0.25">
      <c r="A52" t="s">
        <v>36</v>
      </c>
      <c r="D52" s="1">
        <v>9.5</v>
      </c>
      <c r="E52" s="1">
        <v>20</v>
      </c>
      <c r="F52" s="1">
        <v>3</v>
      </c>
      <c r="G52" s="3">
        <f t="shared" si="2"/>
        <v>28.5</v>
      </c>
      <c r="I52" s="1"/>
      <c r="J52" s="1"/>
      <c r="K52" s="1"/>
      <c r="L52" s="6">
        <f t="shared" si="1"/>
        <v>0</v>
      </c>
    </row>
    <row r="53" spans="1:12" x14ac:dyDescent="0.25">
      <c r="A53" t="s">
        <v>89</v>
      </c>
      <c r="D53" s="1">
        <v>19.75</v>
      </c>
      <c r="E53" s="1">
        <v>40</v>
      </c>
      <c r="F53" s="1">
        <v>0</v>
      </c>
      <c r="G53" s="3">
        <f t="shared" si="2"/>
        <v>0</v>
      </c>
      <c r="I53" s="1"/>
      <c r="J53" s="1"/>
      <c r="K53" s="1"/>
      <c r="L53" s="6">
        <f t="shared" si="1"/>
        <v>0</v>
      </c>
    </row>
    <row r="54" spans="1:12" x14ac:dyDescent="0.25">
      <c r="A54" t="s">
        <v>156</v>
      </c>
      <c r="D54" s="1">
        <v>9.5</v>
      </c>
      <c r="E54" s="1">
        <v>20</v>
      </c>
      <c r="F54" s="1">
        <v>4</v>
      </c>
      <c r="G54" s="3">
        <f t="shared" si="2"/>
        <v>38</v>
      </c>
      <c r="I54" s="1"/>
      <c r="J54" s="1"/>
      <c r="K54" s="1"/>
      <c r="L54" s="6">
        <f t="shared" si="1"/>
        <v>0</v>
      </c>
    </row>
    <row r="55" spans="1:12" x14ac:dyDescent="0.25">
      <c r="A55" t="s">
        <v>39</v>
      </c>
      <c r="D55" s="1">
        <v>15.5</v>
      </c>
      <c r="E55" s="1" t="s">
        <v>50</v>
      </c>
      <c r="F55" s="1">
        <v>0</v>
      </c>
      <c r="G55" s="3">
        <f t="shared" si="2"/>
        <v>0</v>
      </c>
      <c r="I55" s="1"/>
      <c r="J55" s="1"/>
      <c r="K55" s="1">
        <v>0</v>
      </c>
      <c r="L55" s="6">
        <f t="shared" si="1"/>
        <v>0</v>
      </c>
    </row>
    <row r="56" spans="1:12" x14ac:dyDescent="0.25">
      <c r="A56" t="s">
        <v>40</v>
      </c>
      <c r="D56" s="1">
        <v>12.5</v>
      </c>
      <c r="E56" s="1">
        <v>25</v>
      </c>
      <c r="F56" s="1">
        <v>1</v>
      </c>
      <c r="G56" s="3">
        <f t="shared" si="2"/>
        <v>12.5</v>
      </c>
      <c r="I56" s="1">
        <v>12.5</v>
      </c>
      <c r="J56" s="1"/>
      <c r="K56" s="1">
        <v>1</v>
      </c>
      <c r="L56" s="6">
        <f t="shared" si="1"/>
        <v>12.5</v>
      </c>
    </row>
    <row r="57" spans="1:12" x14ac:dyDescent="0.25">
      <c r="A57" t="s">
        <v>41</v>
      </c>
      <c r="D57" s="1">
        <v>15.5</v>
      </c>
      <c r="E57" s="1" t="s">
        <v>50</v>
      </c>
      <c r="F57" s="1">
        <v>0</v>
      </c>
      <c r="G57" s="3">
        <f t="shared" si="2"/>
        <v>0</v>
      </c>
      <c r="I57" s="1"/>
      <c r="J57" s="1"/>
      <c r="K57" s="1">
        <v>0</v>
      </c>
      <c r="L57" s="6"/>
    </row>
    <row r="58" spans="1:12" x14ac:dyDescent="0.25">
      <c r="A58" t="s">
        <v>42</v>
      </c>
      <c r="D58" s="1">
        <v>75</v>
      </c>
      <c r="E58" s="1">
        <v>150</v>
      </c>
      <c r="F58" s="1">
        <v>2</v>
      </c>
      <c r="G58" s="3">
        <f t="shared" si="2"/>
        <v>150</v>
      </c>
      <c r="I58" s="1"/>
      <c r="J58" s="1"/>
      <c r="K58" s="1"/>
      <c r="L58" s="6">
        <f t="shared" si="1"/>
        <v>0</v>
      </c>
    </row>
    <row r="59" spans="1:12" x14ac:dyDescent="0.25">
      <c r="A59" t="s">
        <v>43</v>
      </c>
      <c r="D59" s="1">
        <v>37.5</v>
      </c>
      <c r="E59" s="1">
        <v>75</v>
      </c>
      <c r="F59" s="1">
        <v>2</v>
      </c>
      <c r="G59" s="3">
        <f t="shared" si="2"/>
        <v>75</v>
      </c>
      <c r="I59" s="1"/>
      <c r="J59" s="1"/>
      <c r="K59" s="1"/>
      <c r="L59" s="6">
        <f t="shared" si="1"/>
        <v>0</v>
      </c>
    </row>
    <row r="60" spans="1:12" x14ac:dyDescent="0.25">
      <c r="A60" t="s">
        <v>44</v>
      </c>
      <c r="G60" s="3"/>
      <c r="I60" s="1"/>
      <c r="J60" s="1"/>
      <c r="K60" s="1"/>
      <c r="L60" s="6">
        <f t="shared" si="1"/>
        <v>0</v>
      </c>
    </row>
    <row r="61" spans="1:12" x14ac:dyDescent="0.25">
      <c r="A61" t="s">
        <v>45</v>
      </c>
      <c r="D61" s="1">
        <v>11.25</v>
      </c>
      <c r="E61" s="1">
        <v>25</v>
      </c>
      <c r="F61" s="1">
        <v>0</v>
      </c>
      <c r="G61" s="3">
        <f t="shared" si="2"/>
        <v>0</v>
      </c>
      <c r="I61" s="1"/>
      <c r="J61" s="1"/>
      <c r="K61" s="1"/>
      <c r="L61" s="6">
        <f t="shared" si="1"/>
        <v>0</v>
      </c>
    </row>
    <row r="62" spans="1:12" x14ac:dyDescent="0.25">
      <c r="A62" t="s">
        <v>157</v>
      </c>
      <c r="D62" s="1">
        <v>11.5</v>
      </c>
      <c r="E62" s="1">
        <v>25</v>
      </c>
      <c r="F62" s="1">
        <v>1</v>
      </c>
      <c r="G62" s="3">
        <f t="shared" si="2"/>
        <v>11.5</v>
      </c>
      <c r="I62" s="1"/>
      <c r="J62" s="1"/>
      <c r="K62" s="1"/>
      <c r="L62" s="6">
        <f t="shared" si="1"/>
        <v>0</v>
      </c>
    </row>
    <row r="63" spans="1:12" x14ac:dyDescent="0.25">
      <c r="A63" t="s">
        <v>103</v>
      </c>
      <c r="D63" s="1">
        <v>14</v>
      </c>
      <c r="E63" s="1">
        <v>29</v>
      </c>
      <c r="F63" s="1">
        <v>0</v>
      </c>
      <c r="G63" s="3">
        <f t="shared" si="2"/>
        <v>0</v>
      </c>
      <c r="I63" s="1"/>
      <c r="J63" s="1"/>
      <c r="K63" s="1"/>
      <c r="L63" s="6">
        <f t="shared" si="1"/>
        <v>0</v>
      </c>
    </row>
    <row r="64" spans="1:12" x14ac:dyDescent="0.25">
      <c r="A64" t="s">
        <v>46</v>
      </c>
      <c r="D64" s="1">
        <v>15</v>
      </c>
      <c r="E64" s="1">
        <v>36</v>
      </c>
      <c r="F64" s="1">
        <v>2</v>
      </c>
      <c r="G64" s="3">
        <f t="shared" si="2"/>
        <v>30</v>
      </c>
      <c r="I64" s="1"/>
      <c r="J64" s="1"/>
      <c r="K64" s="1"/>
      <c r="L64" s="6">
        <f t="shared" si="1"/>
        <v>0</v>
      </c>
    </row>
    <row r="65" spans="1:12" x14ac:dyDescent="0.25">
      <c r="A65" t="s">
        <v>47</v>
      </c>
      <c r="G65" s="3"/>
      <c r="I65" s="1"/>
      <c r="J65" s="1"/>
      <c r="K65" s="1"/>
      <c r="L65" s="6">
        <f t="shared" si="1"/>
        <v>0</v>
      </c>
    </row>
    <row r="66" spans="1:12" x14ac:dyDescent="0.25">
      <c r="A66" t="s">
        <v>48</v>
      </c>
      <c r="D66" s="1">
        <v>14.5</v>
      </c>
      <c r="E66" s="1">
        <v>30</v>
      </c>
      <c r="F66" s="1">
        <v>0</v>
      </c>
      <c r="G66" s="3">
        <f t="shared" si="2"/>
        <v>0</v>
      </c>
      <c r="I66" s="1"/>
      <c r="J66" s="1"/>
      <c r="K66" s="1"/>
      <c r="L66" s="6">
        <f t="shared" si="1"/>
        <v>0</v>
      </c>
    </row>
    <row r="67" spans="1:12" x14ac:dyDescent="0.25">
      <c r="A67" t="s">
        <v>86</v>
      </c>
      <c r="D67" s="1">
        <v>15.25</v>
      </c>
      <c r="E67" s="1">
        <v>31</v>
      </c>
      <c r="F67" s="1">
        <v>0</v>
      </c>
      <c r="G67" s="3">
        <f t="shared" si="2"/>
        <v>0</v>
      </c>
      <c r="I67" s="1"/>
      <c r="J67" s="1"/>
      <c r="K67" s="1"/>
      <c r="L67" s="6">
        <f t="shared" si="1"/>
        <v>0</v>
      </c>
    </row>
    <row r="68" spans="1:12" x14ac:dyDescent="0.25">
      <c r="A68" t="s">
        <v>87</v>
      </c>
      <c r="D68" s="1">
        <v>14.75</v>
      </c>
      <c r="E68" s="1">
        <v>30</v>
      </c>
      <c r="F68" s="1">
        <v>0</v>
      </c>
      <c r="G68" s="3">
        <f t="shared" si="2"/>
        <v>0</v>
      </c>
      <c r="I68" s="1"/>
      <c r="J68" s="1"/>
      <c r="K68" s="1"/>
      <c r="L68" s="6">
        <f t="shared" si="1"/>
        <v>0</v>
      </c>
    </row>
    <row r="69" spans="1:12" x14ac:dyDescent="0.25">
      <c r="A69" t="s">
        <v>49</v>
      </c>
      <c r="G69" s="3"/>
      <c r="I69" s="1"/>
      <c r="J69" s="1"/>
      <c r="K69" s="1"/>
      <c r="L69" s="6">
        <f t="shared" si="1"/>
        <v>0</v>
      </c>
    </row>
    <row r="70" spans="1:12" x14ac:dyDescent="0.25">
      <c r="A70" t="s">
        <v>117</v>
      </c>
      <c r="D70" s="1">
        <v>21.25</v>
      </c>
      <c r="E70" s="1">
        <v>43</v>
      </c>
      <c r="F70" s="1">
        <v>6</v>
      </c>
      <c r="G70" s="3">
        <f t="shared" si="2"/>
        <v>127.5</v>
      </c>
      <c r="I70" s="1">
        <v>14.16</v>
      </c>
      <c r="J70" s="1"/>
      <c r="K70" s="1">
        <v>8</v>
      </c>
      <c r="L70" s="6">
        <f t="shared" ref="L70:L71" si="3">K70*I70</f>
        <v>113.28</v>
      </c>
    </row>
    <row r="71" spans="1:12" x14ac:dyDescent="0.25">
      <c r="A71" t="s">
        <v>116</v>
      </c>
      <c r="D71" s="1">
        <v>19.25</v>
      </c>
      <c r="E71" s="1">
        <v>43</v>
      </c>
      <c r="F71" s="1">
        <v>6</v>
      </c>
      <c r="G71" s="3">
        <f t="shared" si="2"/>
        <v>115.5</v>
      </c>
      <c r="I71" s="1">
        <v>12.83</v>
      </c>
      <c r="J71" s="1"/>
      <c r="K71" s="1">
        <v>6</v>
      </c>
      <c r="L71" s="6">
        <f t="shared" si="3"/>
        <v>76.98</v>
      </c>
    </row>
    <row r="72" spans="1:12" ht="15.75" x14ac:dyDescent="0.25">
      <c r="A72" t="s">
        <v>119</v>
      </c>
      <c r="D72" s="1">
        <v>34.5</v>
      </c>
      <c r="E72" s="1">
        <v>85</v>
      </c>
      <c r="F72" s="1">
        <v>0</v>
      </c>
      <c r="G72" s="3">
        <f t="shared" si="2"/>
        <v>0</v>
      </c>
      <c r="K72" s="7" t="s">
        <v>169</v>
      </c>
      <c r="L72" s="7">
        <f>SUM(L5:L71)</f>
        <v>1589.7049999999997</v>
      </c>
    </row>
    <row r="73" spans="1:12" x14ac:dyDescent="0.25">
      <c r="A73" t="s">
        <v>120</v>
      </c>
      <c r="D73" t="s">
        <v>158</v>
      </c>
      <c r="E73" s="1">
        <v>14</v>
      </c>
      <c r="F73" s="1">
        <v>28</v>
      </c>
      <c r="G73" s="3">
        <f>F73*E73</f>
        <v>392</v>
      </c>
    </row>
    <row r="74" spans="1:12" x14ac:dyDescent="0.25">
      <c r="A74" t="s">
        <v>122</v>
      </c>
      <c r="D74" t="s">
        <v>149</v>
      </c>
      <c r="E74" s="1">
        <v>14.75</v>
      </c>
      <c r="F74" s="1">
        <v>10</v>
      </c>
      <c r="G74" s="3">
        <f t="shared" ref="G74:G80" si="4">F74*E74</f>
        <v>147.5</v>
      </c>
    </row>
    <row r="75" spans="1:12" x14ac:dyDescent="0.25">
      <c r="A75" t="s">
        <v>55</v>
      </c>
      <c r="D75" t="s">
        <v>149</v>
      </c>
      <c r="E75" s="1">
        <v>14.75</v>
      </c>
      <c r="F75" s="1">
        <v>14</v>
      </c>
      <c r="G75" s="3">
        <f t="shared" si="4"/>
        <v>206.5</v>
      </c>
    </row>
    <row r="76" spans="1:12" x14ac:dyDescent="0.25">
      <c r="A76" t="s">
        <v>56</v>
      </c>
      <c r="D76" t="s">
        <v>121</v>
      </c>
      <c r="E76" s="1">
        <v>8.09</v>
      </c>
      <c r="F76" s="1">
        <v>0</v>
      </c>
      <c r="G76" s="3">
        <f t="shared" si="4"/>
        <v>0</v>
      </c>
    </row>
    <row r="77" spans="1:12" x14ac:dyDescent="0.25">
      <c r="A77" t="s">
        <v>159</v>
      </c>
      <c r="D77" t="s">
        <v>160</v>
      </c>
      <c r="E77" s="1">
        <v>9.75</v>
      </c>
      <c r="F77" s="1">
        <v>26</v>
      </c>
      <c r="G77" s="3">
        <f t="shared" si="4"/>
        <v>253.5</v>
      </c>
    </row>
    <row r="78" spans="1:12" x14ac:dyDescent="0.25">
      <c r="A78" t="s">
        <v>57</v>
      </c>
      <c r="D78" t="s">
        <v>123</v>
      </c>
      <c r="E78" s="1">
        <v>10.46</v>
      </c>
      <c r="F78" s="1">
        <v>5</v>
      </c>
      <c r="G78" s="3">
        <f t="shared" si="4"/>
        <v>52.300000000000004</v>
      </c>
    </row>
    <row r="79" spans="1:12" x14ac:dyDescent="0.25">
      <c r="A79" t="s">
        <v>83</v>
      </c>
      <c r="D79" t="s">
        <v>161</v>
      </c>
      <c r="E79" s="1">
        <v>5.9</v>
      </c>
      <c r="F79" s="1">
        <v>6</v>
      </c>
      <c r="G79" s="3">
        <f t="shared" si="4"/>
        <v>35.400000000000006</v>
      </c>
    </row>
    <row r="80" spans="1:12" x14ac:dyDescent="0.25">
      <c r="A80" t="s">
        <v>150</v>
      </c>
      <c r="D80" t="s">
        <v>162</v>
      </c>
      <c r="E80" s="1">
        <v>8.06</v>
      </c>
      <c r="F80" s="1">
        <v>0</v>
      </c>
      <c r="G80" s="3">
        <f t="shared" si="4"/>
        <v>0</v>
      </c>
    </row>
    <row r="81" spans="1:7" x14ac:dyDescent="0.25">
      <c r="B81" t="s">
        <v>163</v>
      </c>
    </row>
    <row r="82" spans="1:7" x14ac:dyDescent="0.25">
      <c r="A82" t="s">
        <v>164</v>
      </c>
      <c r="D82" s="1">
        <v>9</v>
      </c>
      <c r="E82" s="1"/>
      <c r="F82" s="1">
        <v>17</v>
      </c>
      <c r="G82" s="3">
        <f>F82*D82</f>
        <v>153</v>
      </c>
    </row>
    <row r="83" spans="1:7" x14ac:dyDescent="0.25">
      <c r="A83" t="s">
        <v>105</v>
      </c>
      <c r="D83" s="1">
        <v>21.5</v>
      </c>
      <c r="E83" s="1">
        <v>50</v>
      </c>
      <c r="F83" s="1">
        <v>2</v>
      </c>
      <c r="G83" s="3">
        <f t="shared" ref="G83:G89" si="5">F83*D83</f>
        <v>43</v>
      </c>
    </row>
    <row r="84" spans="1:7" x14ac:dyDescent="0.25">
      <c r="B84" t="s">
        <v>60</v>
      </c>
      <c r="G84" s="4"/>
    </row>
    <row r="85" spans="1:7" x14ac:dyDescent="0.25">
      <c r="A85" t="s">
        <v>58</v>
      </c>
      <c r="D85" s="1">
        <v>7.59</v>
      </c>
      <c r="E85" s="1">
        <v>16</v>
      </c>
      <c r="F85" s="1">
        <v>36</v>
      </c>
      <c r="G85" s="3">
        <f t="shared" si="5"/>
        <v>273.24</v>
      </c>
    </row>
    <row r="86" spans="1:7" x14ac:dyDescent="0.25">
      <c r="A86" t="s">
        <v>59</v>
      </c>
      <c r="D86" s="1">
        <v>7.9</v>
      </c>
      <c r="E86" s="1">
        <v>17</v>
      </c>
      <c r="F86" s="1">
        <v>0</v>
      </c>
      <c r="G86" s="3">
        <f t="shared" si="5"/>
        <v>0</v>
      </c>
    </row>
    <row r="87" spans="1:7" x14ac:dyDescent="0.25">
      <c r="B87" t="s">
        <v>61</v>
      </c>
      <c r="G87" s="4"/>
    </row>
    <row r="88" spans="1:7" x14ac:dyDescent="0.25">
      <c r="A88" t="s">
        <v>107</v>
      </c>
      <c r="D88" s="1">
        <v>19.899999999999999</v>
      </c>
      <c r="E88" s="1"/>
      <c r="F88" s="1">
        <v>1</v>
      </c>
      <c r="G88" s="3">
        <f t="shared" si="5"/>
        <v>19.899999999999999</v>
      </c>
    </row>
    <row r="89" spans="1:7" x14ac:dyDescent="0.25">
      <c r="A89" t="s">
        <v>106</v>
      </c>
      <c r="D89" s="1">
        <v>6.1</v>
      </c>
      <c r="E89" s="1"/>
      <c r="F89" s="1">
        <v>1</v>
      </c>
      <c r="G89" s="3">
        <f t="shared" si="5"/>
        <v>6.1</v>
      </c>
    </row>
    <row r="90" spans="1:7" x14ac:dyDescent="0.25">
      <c r="A90" t="s">
        <v>62</v>
      </c>
      <c r="B90" t="s">
        <v>125</v>
      </c>
      <c r="D90" s="1" t="s">
        <v>126</v>
      </c>
      <c r="E90" s="1">
        <v>0.05</v>
      </c>
      <c r="F90" s="1">
        <v>100</v>
      </c>
      <c r="G90" s="3">
        <f>F90*E90</f>
        <v>5</v>
      </c>
    </row>
    <row r="91" spans="1:7" x14ac:dyDescent="0.25">
      <c r="A91" t="s">
        <v>63</v>
      </c>
      <c r="B91" t="s">
        <v>127</v>
      </c>
      <c r="D91" s="1" t="s">
        <v>128</v>
      </c>
      <c r="E91" s="1">
        <v>0.21</v>
      </c>
      <c r="F91" s="1">
        <v>104</v>
      </c>
      <c r="G91" s="3">
        <f>F91*E91</f>
        <v>21.84</v>
      </c>
    </row>
    <row r="92" spans="1:7" x14ac:dyDescent="0.25">
      <c r="A92" t="s">
        <v>64</v>
      </c>
      <c r="B92" t="s">
        <v>85</v>
      </c>
      <c r="D92" s="1">
        <v>32.450000000000003</v>
      </c>
      <c r="E92" s="1" t="s">
        <v>50</v>
      </c>
      <c r="F92" s="1">
        <v>1</v>
      </c>
      <c r="G92" s="3">
        <f>F92*D92</f>
        <v>32.450000000000003</v>
      </c>
    </row>
    <row r="93" spans="1:7" x14ac:dyDescent="0.25">
      <c r="A93" t="s">
        <v>65</v>
      </c>
      <c r="D93" s="1">
        <v>10.199999999999999</v>
      </c>
      <c r="E93" s="1"/>
      <c r="F93" s="1">
        <v>5</v>
      </c>
      <c r="G93" s="3">
        <f t="shared" ref="G93:G95" si="6">F93*D93</f>
        <v>51</v>
      </c>
    </row>
    <row r="94" spans="1:7" x14ac:dyDescent="0.25">
      <c r="A94" t="s">
        <v>66</v>
      </c>
      <c r="D94" s="1">
        <v>11.95</v>
      </c>
      <c r="E94" s="1"/>
      <c r="F94" s="1">
        <v>7</v>
      </c>
      <c r="G94" s="3">
        <f t="shared" si="6"/>
        <v>83.649999999999991</v>
      </c>
    </row>
    <row r="95" spans="1:7" x14ac:dyDescent="0.25">
      <c r="A95" t="s">
        <v>67</v>
      </c>
      <c r="D95" s="1">
        <v>4.6500000000000004</v>
      </c>
      <c r="E95" s="1"/>
      <c r="F95" s="1">
        <v>22</v>
      </c>
      <c r="G95" s="3">
        <f t="shared" si="6"/>
        <v>102.30000000000001</v>
      </c>
    </row>
    <row r="96" spans="1:7" x14ac:dyDescent="0.25">
      <c r="A96" t="s">
        <v>68</v>
      </c>
      <c r="D96" s="1" t="s">
        <v>165</v>
      </c>
      <c r="E96" s="1">
        <v>0.9</v>
      </c>
      <c r="F96" s="1">
        <v>107</v>
      </c>
      <c r="G96" s="3">
        <f>F96*E96</f>
        <v>96.3</v>
      </c>
    </row>
    <row r="97" spans="1:7" x14ac:dyDescent="0.25">
      <c r="A97" t="s">
        <v>69</v>
      </c>
      <c r="D97" s="1">
        <v>62</v>
      </c>
      <c r="E97" s="1"/>
      <c r="F97" s="1">
        <v>0</v>
      </c>
      <c r="G97" s="3">
        <f>F97*D97</f>
        <v>0</v>
      </c>
    </row>
    <row r="98" spans="1:7" x14ac:dyDescent="0.25">
      <c r="A98" t="s">
        <v>70</v>
      </c>
      <c r="D98" s="1">
        <v>19</v>
      </c>
      <c r="E98" s="1"/>
      <c r="F98" s="1">
        <v>1</v>
      </c>
      <c r="G98" s="3">
        <f t="shared" ref="G98:G104" si="7">F98*D98</f>
        <v>19</v>
      </c>
    </row>
    <row r="99" spans="1:7" x14ac:dyDescent="0.25">
      <c r="A99" t="s">
        <v>71</v>
      </c>
      <c r="D99" s="1">
        <v>7.59</v>
      </c>
      <c r="E99" s="1"/>
      <c r="F99" s="1">
        <v>44</v>
      </c>
      <c r="G99" s="3">
        <f t="shared" si="7"/>
        <v>333.96</v>
      </c>
    </row>
    <row r="100" spans="1:7" x14ac:dyDescent="0.25">
      <c r="A100" t="s">
        <v>131</v>
      </c>
      <c r="D100" s="1">
        <v>6.7</v>
      </c>
      <c r="E100" s="1">
        <v>16</v>
      </c>
      <c r="F100" s="1">
        <v>4</v>
      </c>
      <c r="G100" s="3">
        <f t="shared" si="7"/>
        <v>26.8</v>
      </c>
    </row>
    <row r="101" spans="1:7" x14ac:dyDescent="0.25">
      <c r="A101" t="s">
        <v>130</v>
      </c>
      <c r="D101" s="1">
        <v>2.31</v>
      </c>
      <c r="E101" s="1">
        <v>8</v>
      </c>
      <c r="F101" s="1">
        <v>2</v>
      </c>
      <c r="G101" s="3">
        <f t="shared" si="7"/>
        <v>4.62</v>
      </c>
    </row>
    <row r="102" spans="1:7" x14ac:dyDescent="0.25">
      <c r="A102" t="s">
        <v>152</v>
      </c>
      <c r="D102" s="1">
        <v>23.9</v>
      </c>
      <c r="E102" s="1"/>
      <c r="F102" s="1">
        <v>0</v>
      </c>
      <c r="G102" s="3">
        <f t="shared" si="7"/>
        <v>0</v>
      </c>
    </row>
    <row r="103" spans="1:7" x14ac:dyDescent="0.25">
      <c r="A103" t="s">
        <v>95</v>
      </c>
      <c r="D103" s="1">
        <v>7.5</v>
      </c>
      <c r="E103" s="1"/>
      <c r="F103" s="1">
        <v>11</v>
      </c>
      <c r="G103" s="3">
        <f t="shared" si="7"/>
        <v>82.5</v>
      </c>
    </row>
    <row r="104" spans="1:7" x14ac:dyDescent="0.25">
      <c r="A104" t="s">
        <v>104</v>
      </c>
      <c r="B104" t="s">
        <v>129</v>
      </c>
      <c r="D104" s="1">
        <v>0.41</v>
      </c>
      <c r="E104" s="1"/>
      <c r="F104" s="1">
        <v>4</v>
      </c>
      <c r="G104" s="3">
        <f t="shared" si="7"/>
        <v>1.64</v>
      </c>
    </row>
    <row r="105" spans="1:7" x14ac:dyDescent="0.25">
      <c r="B105" t="s">
        <v>72</v>
      </c>
    </row>
    <row r="106" spans="1:7" x14ac:dyDescent="0.25">
      <c r="A106" t="s">
        <v>73</v>
      </c>
      <c r="D106" s="1">
        <v>9.9</v>
      </c>
      <c r="E106" s="1"/>
      <c r="F106" s="1">
        <v>2</v>
      </c>
      <c r="G106" s="3">
        <f>F106*D106</f>
        <v>19.8</v>
      </c>
    </row>
    <row r="107" spans="1:7" x14ac:dyDescent="0.25">
      <c r="A107" t="s">
        <v>74</v>
      </c>
      <c r="D107" s="1">
        <v>10.4</v>
      </c>
      <c r="E107" s="1"/>
      <c r="F107" s="1">
        <v>2</v>
      </c>
      <c r="G107" s="3">
        <f t="shared" ref="G107:G119" si="8">F107*D107</f>
        <v>20.8</v>
      </c>
    </row>
    <row r="108" spans="1:7" x14ac:dyDescent="0.25">
      <c r="A108" t="s">
        <v>132</v>
      </c>
      <c r="D108" s="1">
        <v>11.9</v>
      </c>
      <c r="E108" s="1"/>
      <c r="F108" s="1">
        <v>0</v>
      </c>
      <c r="G108" s="3">
        <f t="shared" si="8"/>
        <v>0</v>
      </c>
    </row>
    <row r="109" spans="1:7" x14ac:dyDescent="0.25">
      <c r="A109" t="s">
        <v>90</v>
      </c>
      <c r="D109" s="1">
        <v>17.899999999999999</v>
      </c>
      <c r="E109" s="1"/>
      <c r="F109" s="1">
        <v>1</v>
      </c>
      <c r="G109" s="3">
        <f t="shared" si="8"/>
        <v>17.899999999999999</v>
      </c>
    </row>
    <row r="110" spans="1:7" x14ac:dyDescent="0.25">
      <c r="A110" t="s">
        <v>75</v>
      </c>
      <c r="D110" s="1">
        <v>11.9</v>
      </c>
      <c r="E110" s="1"/>
      <c r="F110" s="1">
        <v>1</v>
      </c>
      <c r="G110" s="3">
        <f t="shared" si="8"/>
        <v>11.9</v>
      </c>
    </row>
    <row r="111" spans="1:7" x14ac:dyDescent="0.25">
      <c r="A111" t="s">
        <v>91</v>
      </c>
      <c r="D111" s="1">
        <v>17.899999999999999</v>
      </c>
      <c r="E111" s="1"/>
      <c r="F111" s="1">
        <v>1</v>
      </c>
      <c r="G111" s="3">
        <f t="shared" si="8"/>
        <v>17.899999999999999</v>
      </c>
    </row>
    <row r="112" spans="1:7" x14ac:dyDescent="0.25">
      <c r="A112" t="s">
        <v>92</v>
      </c>
      <c r="D112" s="1">
        <v>11.9</v>
      </c>
      <c r="E112" s="1"/>
      <c r="F112" s="1">
        <v>0</v>
      </c>
      <c r="G112" s="3">
        <f t="shared" si="8"/>
        <v>0</v>
      </c>
    </row>
    <row r="113" spans="1:7" x14ac:dyDescent="0.25">
      <c r="A113" t="s">
        <v>93</v>
      </c>
      <c r="D113" s="1">
        <v>17.899999999999999</v>
      </c>
      <c r="E113" s="1"/>
      <c r="F113" s="1">
        <v>0</v>
      </c>
      <c r="G113" s="3">
        <f t="shared" si="8"/>
        <v>0</v>
      </c>
    </row>
    <row r="114" spans="1:7" x14ac:dyDescent="0.25">
      <c r="A114" t="s">
        <v>94</v>
      </c>
      <c r="D114" s="1">
        <v>17.899999999999999</v>
      </c>
      <c r="E114" s="1"/>
      <c r="F114" s="1">
        <v>0</v>
      </c>
      <c r="G114" s="3">
        <f t="shared" si="8"/>
        <v>0</v>
      </c>
    </row>
    <row r="115" spans="1:7" x14ac:dyDescent="0.25">
      <c r="A115" t="s">
        <v>76</v>
      </c>
      <c r="D115" s="1">
        <v>39.9</v>
      </c>
      <c r="E115" s="1"/>
      <c r="F115" s="1">
        <v>2</v>
      </c>
      <c r="G115" s="3">
        <f t="shared" si="8"/>
        <v>79.8</v>
      </c>
    </row>
    <row r="116" spans="1:7" x14ac:dyDescent="0.25">
      <c r="A116" t="s">
        <v>153</v>
      </c>
      <c r="D116" s="1">
        <v>45</v>
      </c>
      <c r="E116" s="1"/>
      <c r="F116" s="1">
        <v>1</v>
      </c>
      <c r="G116" s="3">
        <f t="shared" si="8"/>
        <v>45</v>
      </c>
    </row>
    <row r="117" spans="1:7" x14ac:dyDescent="0.25">
      <c r="A117" t="s">
        <v>154</v>
      </c>
      <c r="D117" s="1">
        <v>21.9</v>
      </c>
      <c r="E117" s="1"/>
      <c r="F117" s="1">
        <v>1</v>
      </c>
      <c r="G117" s="3">
        <f t="shared" si="8"/>
        <v>21.9</v>
      </c>
    </row>
    <row r="118" spans="1:7" x14ac:dyDescent="0.25">
      <c r="A118" t="s">
        <v>155</v>
      </c>
      <c r="B118" t="s">
        <v>50</v>
      </c>
      <c r="D118" s="1">
        <v>15.1</v>
      </c>
      <c r="E118" s="1"/>
      <c r="F118" s="1">
        <v>1</v>
      </c>
      <c r="G118" s="3">
        <f t="shared" si="8"/>
        <v>15.1</v>
      </c>
    </row>
    <row r="119" spans="1:7" x14ac:dyDescent="0.25">
      <c r="A119" t="s">
        <v>108</v>
      </c>
      <c r="D119" s="1">
        <v>14.95</v>
      </c>
      <c r="E119" s="1"/>
      <c r="F119" s="1">
        <v>2</v>
      </c>
      <c r="G119" s="3">
        <f t="shared" si="8"/>
        <v>29.9</v>
      </c>
    </row>
    <row r="120" spans="1:7" x14ac:dyDescent="0.25">
      <c r="B120" t="s">
        <v>77</v>
      </c>
    </row>
    <row r="121" spans="1:7" x14ac:dyDescent="0.25">
      <c r="A121" t="s">
        <v>78</v>
      </c>
      <c r="D121" s="1">
        <v>1.8</v>
      </c>
      <c r="E121" s="1"/>
      <c r="F121" s="1">
        <v>4</v>
      </c>
      <c r="G121" s="3">
        <f>F121*D121</f>
        <v>7.2</v>
      </c>
    </row>
    <row r="122" spans="1:7" x14ac:dyDescent="0.25">
      <c r="A122" t="s">
        <v>79</v>
      </c>
      <c r="D122" s="1">
        <v>0.99</v>
      </c>
      <c r="E122" s="1"/>
      <c r="F122" s="1">
        <v>3</v>
      </c>
      <c r="G122" s="3">
        <f t="shared" ref="G122:G125" si="9">F122*D122</f>
        <v>2.9699999999999998</v>
      </c>
    </row>
    <row r="123" spans="1:7" x14ac:dyDescent="0.25">
      <c r="A123" t="s">
        <v>80</v>
      </c>
      <c r="D123" s="1">
        <v>0.66</v>
      </c>
      <c r="E123" s="1"/>
      <c r="F123" s="1">
        <v>7</v>
      </c>
      <c r="G123" s="3">
        <f t="shared" si="9"/>
        <v>4.62</v>
      </c>
    </row>
    <row r="124" spans="1:7" x14ac:dyDescent="0.25">
      <c r="A124" t="s">
        <v>81</v>
      </c>
      <c r="D124" s="1">
        <v>1</v>
      </c>
      <c r="E124" s="1"/>
      <c r="F124" s="1">
        <v>4</v>
      </c>
      <c r="G124" s="3">
        <f t="shared" si="9"/>
        <v>4</v>
      </c>
    </row>
    <row r="125" spans="1:7" x14ac:dyDescent="0.25">
      <c r="A125" t="s">
        <v>84</v>
      </c>
      <c r="D125" s="1">
        <v>3.94</v>
      </c>
      <c r="E125" s="1"/>
      <c r="F125" s="1">
        <v>3</v>
      </c>
      <c r="G125" s="3">
        <f t="shared" si="9"/>
        <v>11.82</v>
      </c>
    </row>
    <row r="126" spans="1:7" x14ac:dyDescent="0.25">
      <c r="B126" t="s">
        <v>166</v>
      </c>
    </row>
    <row r="127" spans="1:7" x14ac:dyDescent="0.25">
      <c r="A127" t="s">
        <v>82</v>
      </c>
      <c r="D127" s="1">
        <v>23.1</v>
      </c>
      <c r="E127" s="1"/>
      <c r="F127" s="1">
        <v>20</v>
      </c>
      <c r="G127" s="3">
        <f>F127*D127</f>
        <v>462</v>
      </c>
    </row>
    <row r="128" spans="1:7" x14ac:dyDescent="0.25">
      <c r="A128" t="s">
        <v>133</v>
      </c>
      <c r="D128" s="1">
        <v>10.9</v>
      </c>
      <c r="E128" s="1"/>
      <c r="F128" s="1">
        <v>1</v>
      </c>
      <c r="G128" s="3">
        <f>F128*D128</f>
        <v>10.9</v>
      </c>
    </row>
    <row r="129" spans="1:7" x14ac:dyDescent="0.25">
      <c r="B129" t="s">
        <v>96</v>
      </c>
    </row>
    <row r="130" spans="1:7" x14ac:dyDescent="0.25">
      <c r="A130" t="s">
        <v>135</v>
      </c>
      <c r="D130" s="1">
        <v>10.8</v>
      </c>
      <c r="E130" s="1"/>
      <c r="F130" s="1">
        <v>1</v>
      </c>
      <c r="G130" s="3">
        <f>F130*D130</f>
        <v>10.8</v>
      </c>
    </row>
    <row r="131" spans="1:7" x14ac:dyDescent="0.25">
      <c r="A131" t="s">
        <v>136</v>
      </c>
      <c r="D131" s="1">
        <v>6.6</v>
      </c>
      <c r="E131" s="1"/>
      <c r="F131" s="1">
        <v>1</v>
      </c>
      <c r="G131" s="3">
        <f t="shared" ref="G131:G148" si="10">F131*D131</f>
        <v>6.6</v>
      </c>
    </row>
    <row r="132" spans="1:7" x14ac:dyDescent="0.25">
      <c r="A132" t="s">
        <v>137</v>
      </c>
      <c r="D132" s="1">
        <v>3.6</v>
      </c>
      <c r="E132" s="1"/>
      <c r="F132" s="1">
        <v>1</v>
      </c>
      <c r="G132" s="3">
        <f t="shared" si="10"/>
        <v>3.6</v>
      </c>
    </row>
    <row r="133" spans="1:7" x14ac:dyDescent="0.25">
      <c r="A133" t="s">
        <v>138</v>
      </c>
      <c r="D133" s="1">
        <v>6.8</v>
      </c>
      <c r="E133" s="1"/>
      <c r="F133" s="1">
        <v>5</v>
      </c>
      <c r="G133" s="3">
        <f t="shared" si="10"/>
        <v>34</v>
      </c>
    </row>
    <row r="134" spans="1:7" x14ac:dyDescent="0.25">
      <c r="A134" t="s">
        <v>97</v>
      </c>
      <c r="D134" s="1">
        <v>4.9000000000000004</v>
      </c>
      <c r="E134" s="1"/>
      <c r="F134" s="1">
        <v>2</v>
      </c>
      <c r="G134" s="3">
        <f t="shared" si="10"/>
        <v>9.8000000000000007</v>
      </c>
    </row>
    <row r="135" spans="1:7" x14ac:dyDescent="0.25">
      <c r="A135" t="s">
        <v>139</v>
      </c>
      <c r="D135" s="1">
        <v>8</v>
      </c>
      <c r="E135" s="1"/>
      <c r="F135" s="1">
        <v>1</v>
      </c>
      <c r="G135" s="3">
        <f t="shared" si="10"/>
        <v>8</v>
      </c>
    </row>
    <row r="136" spans="1:7" x14ac:dyDescent="0.25">
      <c r="A136" t="s">
        <v>140</v>
      </c>
      <c r="D136" s="1">
        <v>8.8000000000000007</v>
      </c>
      <c r="E136" s="1"/>
      <c r="F136" s="1">
        <v>1</v>
      </c>
      <c r="G136" s="3">
        <f t="shared" si="10"/>
        <v>8.8000000000000007</v>
      </c>
    </row>
    <row r="137" spans="1:7" x14ac:dyDescent="0.25">
      <c r="A137" t="s">
        <v>141</v>
      </c>
      <c r="D137" s="1">
        <v>6.6</v>
      </c>
      <c r="E137" s="1"/>
      <c r="F137" s="1">
        <v>1</v>
      </c>
      <c r="G137" s="3">
        <f t="shared" si="10"/>
        <v>6.6</v>
      </c>
    </row>
    <row r="138" spans="1:7" x14ac:dyDescent="0.25">
      <c r="A138" t="s">
        <v>98</v>
      </c>
      <c r="D138" s="1">
        <v>50.6</v>
      </c>
      <c r="E138" s="1"/>
      <c r="F138" s="1">
        <v>1</v>
      </c>
      <c r="G138" s="3">
        <f t="shared" si="10"/>
        <v>50.6</v>
      </c>
    </row>
    <row r="139" spans="1:7" x14ac:dyDescent="0.25">
      <c r="A139" t="s">
        <v>99</v>
      </c>
      <c r="D139" s="1">
        <v>53.2</v>
      </c>
      <c r="E139" s="1"/>
      <c r="F139" s="1">
        <v>1</v>
      </c>
      <c r="G139" s="3">
        <f t="shared" si="10"/>
        <v>53.2</v>
      </c>
    </row>
    <row r="140" spans="1:7" x14ac:dyDescent="0.25">
      <c r="A140" t="s">
        <v>142</v>
      </c>
      <c r="D140" s="1">
        <v>25</v>
      </c>
      <c r="E140" s="1"/>
      <c r="F140" s="1">
        <v>1</v>
      </c>
      <c r="G140" s="3">
        <f t="shared" si="10"/>
        <v>25</v>
      </c>
    </row>
    <row r="141" spans="1:7" x14ac:dyDescent="0.25">
      <c r="A141" t="s">
        <v>109</v>
      </c>
      <c r="D141" s="1">
        <v>22.5</v>
      </c>
      <c r="E141" s="1"/>
      <c r="F141" s="1">
        <v>1</v>
      </c>
      <c r="G141" s="3">
        <f t="shared" si="10"/>
        <v>22.5</v>
      </c>
    </row>
    <row r="142" spans="1:7" x14ac:dyDescent="0.25">
      <c r="A142" t="s">
        <v>134</v>
      </c>
      <c r="D142" s="1">
        <v>36.799999999999997</v>
      </c>
      <c r="E142" s="1"/>
      <c r="F142" s="1">
        <v>1</v>
      </c>
      <c r="G142" s="3">
        <f t="shared" si="10"/>
        <v>36.799999999999997</v>
      </c>
    </row>
    <row r="143" spans="1:7" x14ac:dyDescent="0.25">
      <c r="A143" t="s">
        <v>110</v>
      </c>
      <c r="D143" s="1">
        <v>59</v>
      </c>
      <c r="E143" s="1"/>
      <c r="F143" s="1">
        <v>1</v>
      </c>
      <c r="G143" s="3">
        <f t="shared" si="10"/>
        <v>59</v>
      </c>
    </row>
    <row r="144" spans="1:7" x14ac:dyDescent="0.25">
      <c r="A144" t="s">
        <v>111</v>
      </c>
      <c r="D144" s="1">
        <v>18.5</v>
      </c>
      <c r="E144" s="1"/>
      <c r="F144" s="1">
        <v>1</v>
      </c>
      <c r="G144" s="3">
        <f t="shared" si="10"/>
        <v>18.5</v>
      </c>
    </row>
    <row r="145" spans="1:7" x14ac:dyDescent="0.25">
      <c r="A145" t="s">
        <v>112</v>
      </c>
      <c r="D145" s="1">
        <v>22.5</v>
      </c>
      <c r="E145" s="1"/>
      <c r="F145" s="1">
        <v>1</v>
      </c>
      <c r="G145" s="3">
        <f t="shared" si="10"/>
        <v>22.5</v>
      </c>
    </row>
    <row r="146" spans="1:7" x14ac:dyDescent="0.25">
      <c r="A146" t="s">
        <v>143</v>
      </c>
      <c r="D146" s="1">
        <v>22.8</v>
      </c>
      <c r="E146" s="1"/>
      <c r="F146" s="1">
        <v>1</v>
      </c>
      <c r="G146" s="3">
        <f t="shared" si="10"/>
        <v>22.8</v>
      </c>
    </row>
    <row r="147" spans="1:7" x14ac:dyDescent="0.25">
      <c r="A147" t="s">
        <v>144</v>
      </c>
      <c r="D147" s="1">
        <v>22.8</v>
      </c>
      <c r="E147" s="1"/>
      <c r="F147" s="1">
        <v>1</v>
      </c>
      <c r="G147" s="3">
        <f t="shared" si="10"/>
        <v>22.8</v>
      </c>
    </row>
    <row r="148" spans="1:7" x14ac:dyDescent="0.25">
      <c r="A148" t="s">
        <v>145</v>
      </c>
      <c r="D148" s="1">
        <v>7.5</v>
      </c>
      <c r="E148" s="1"/>
      <c r="F148" s="1">
        <v>1</v>
      </c>
      <c r="G148" s="3">
        <f t="shared" si="10"/>
        <v>7.5</v>
      </c>
    </row>
    <row r="149" spans="1:7" ht="15.75" x14ac:dyDescent="0.25">
      <c r="F149" s="8" t="s">
        <v>169</v>
      </c>
      <c r="G149" s="9">
        <f>SUM(G5:G148)</f>
        <v>6081.6600000000017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workbookViewId="0">
      <selection activeCell="B3" sqref="B3"/>
    </sheetView>
  </sheetViews>
  <sheetFormatPr baseColWidth="10" defaultRowHeight="15" x14ac:dyDescent="0.25"/>
  <sheetData>
    <row r="3" spans="1:1" x14ac:dyDescent="0.25">
      <c r="A3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rosalie</dc:creator>
  <cp:lastModifiedBy>utilisateur afgros</cp:lastModifiedBy>
  <cp:lastPrinted>2019-01-21T09:26:14Z</cp:lastPrinted>
  <dcterms:created xsi:type="dcterms:W3CDTF">2013-01-07T15:07:02Z</dcterms:created>
  <dcterms:modified xsi:type="dcterms:W3CDTF">2019-01-21T09:26:18Z</dcterms:modified>
</cp:coreProperties>
</file>