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13_ncr:1_{7F6BE528-A2EE-49C8-A31B-F37593C6A8C3}" xr6:coauthVersionLast="47" xr6:coauthVersionMax="47" xr10:uidLastSave="{00000000-0000-0000-0000-000000000000}"/>
  <bookViews>
    <workbookView xWindow="38290" yWindow="-110" windowWidth="38620" windowHeight="21100" xr2:uid="{E3B81344-6896-4CDB-8328-3C6575C9F54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F34" i="1"/>
  <c r="C44" i="1"/>
  <c r="C30" i="1"/>
  <c r="C7" i="1" s="1"/>
  <c r="E7" i="1" s="1"/>
  <c r="D30" i="1"/>
  <c r="C10" i="1" s="1"/>
  <c r="E10" i="1" s="1"/>
  <c r="B30" i="1"/>
  <c r="C4" i="1" s="1"/>
  <c r="F42" i="1"/>
  <c r="F40" i="1"/>
  <c r="E4" i="1" l="1"/>
  <c r="F45" i="1"/>
  <c r="E12" i="1" l="1"/>
  <c r="C46" i="1"/>
</calcChain>
</file>

<file path=xl/sharedStrings.xml><?xml version="1.0" encoding="utf-8"?>
<sst xmlns="http://schemas.openxmlformats.org/spreadsheetml/2006/main" count="23" uniqueCount="18">
  <si>
    <t>€</t>
  </si>
  <si>
    <t>VIEUX AVANT 2021</t>
  </si>
  <si>
    <t>GLOBAL DES 2021</t>
  </si>
  <si>
    <t>Total</t>
  </si>
  <si>
    <t>Vieux</t>
  </si>
  <si>
    <t>Stock</t>
  </si>
  <si>
    <t>Hors Moul</t>
  </si>
  <si>
    <t>Gros contenants</t>
  </si>
  <si>
    <t>Qtes</t>
  </si>
  <si>
    <t>Prix €/unit</t>
  </si>
  <si>
    <t>Total global en valeur Etiq</t>
  </si>
  <si>
    <t>negoce STOCK ETIQUETTES 31 07 2024</t>
  </si>
  <si>
    <t>Global 2022 en stock</t>
  </si>
  <si>
    <t>NEGOCE GRAND FORMAT</t>
  </si>
  <si>
    <t>Chanieres magnums vieux</t>
  </si>
  <si>
    <t>Gevrey magnum</t>
  </si>
  <si>
    <t>compte pas</t>
  </si>
  <si>
    <t>PASSEPARTOUT TRUFFE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</si>
</sst>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1" fillId="2" borderId="4" xfId="0" applyFont="1" applyFill="1" applyBorder="1"/>
    <xf numFmtId="0" fontId="0" fillId="0" borderId="5" xfId="0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center" textRotation="255"/>
    </xf>
    <xf numFmtId="164" fontId="0" fillId="0" borderId="0" xfId="0" applyNumberFormat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7209-EFD0-40FC-87AE-427BA4F7B80F}">
  <dimension ref="A1:F48"/>
  <sheetViews>
    <sheetView tabSelected="1" workbookViewId="0">
      <selection activeCell="E17" sqref="E17"/>
    </sheetView>
  </sheetViews>
  <sheetFormatPr baseColWidth="10" defaultRowHeight="14.5" x14ac:dyDescent="0.35"/>
  <cols>
    <col min="1" max="1" width="8.36328125" customWidth="1"/>
    <col min="2" max="2" width="32.453125" customWidth="1"/>
    <col min="3" max="3" width="13" customWidth="1"/>
    <col min="4" max="4" width="8.81640625" bestFit="1" customWidth="1"/>
    <col min="6" max="6" width="7.81640625" bestFit="1" customWidth="1"/>
  </cols>
  <sheetData>
    <row r="1" spans="1:5" x14ac:dyDescent="0.35">
      <c r="A1" s="2" t="s">
        <v>11</v>
      </c>
    </row>
    <row r="3" spans="1:5" x14ac:dyDescent="0.35">
      <c r="B3" t="s">
        <v>1</v>
      </c>
      <c r="D3" t="s">
        <v>0</v>
      </c>
    </row>
    <row r="4" spans="1:5" x14ac:dyDescent="0.35">
      <c r="C4" s="1">
        <f>B30</f>
        <v>221</v>
      </c>
      <c r="D4" s="1">
        <v>0.11</v>
      </c>
      <c r="E4" s="1">
        <f>D4*C4</f>
        <v>24.31</v>
      </c>
    </row>
    <row r="6" spans="1:5" x14ac:dyDescent="0.35">
      <c r="B6" t="s">
        <v>2</v>
      </c>
      <c r="D6" t="s">
        <v>0</v>
      </c>
    </row>
    <row r="7" spans="1:5" x14ac:dyDescent="0.35">
      <c r="C7" s="1">
        <f>C30</f>
        <v>716</v>
      </c>
      <c r="D7" s="1">
        <v>0.34</v>
      </c>
      <c r="E7" s="1">
        <f>D7*C7</f>
        <v>243.44000000000003</v>
      </c>
    </row>
    <row r="9" spans="1:5" x14ac:dyDescent="0.35">
      <c r="D9" t="s">
        <v>0</v>
      </c>
    </row>
    <row r="10" spans="1:5" x14ac:dyDescent="0.35">
      <c r="B10" t="s">
        <v>12</v>
      </c>
      <c r="C10" s="1">
        <f>D30</f>
        <v>5243</v>
      </c>
      <c r="D10" s="1">
        <v>0.1065</v>
      </c>
      <c r="E10" s="1">
        <f>D10*C10</f>
        <v>558.37950000000001</v>
      </c>
    </row>
    <row r="11" spans="1:5" x14ac:dyDescent="0.35">
      <c r="E11" s="1"/>
    </row>
    <row r="12" spans="1:5" x14ac:dyDescent="0.35">
      <c r="E12" s="4">
        <f>E10+E7+E4+F45</f>
        <v>826.12950000000001</v>
      </c>
    </row>
    <row r="14" spans="1:5" x14ac:dyDescent="0.35">
      <c r="A14" t="s">
        <v>5</v>
      </c>
      <c r="B14" t="s">
        <v>4</v>
      </c>
      <c r="C14">
        <v>2021</v>
      </c>
      <c r="D14">
        <v>2022</v>
      </c>
    </row>
    <row r="15" spans="1:5" x14ac:dyDescent="0.35">
      <c r="A15" t="s">
        <v>6</v>
      </c>
      <c r="B15" s="1">
        <v>82</v>
      </c>
      <c r="C15" s="1">
        <v>50</v>
      </c>
      <c r="D15" s="1">
        <v>541</v>
      </c>
    </row>
    <row r="16" spans="1:5" x14ac:dyDescent="0.35">
      <c r="B16" s="1">
        <v>67</v>
      </c>
      <c r="C16" s="1">
        <v>131</v>
      </c>
      <c r="D16" s="1">
        <v>4113</v>
      </c>
    </row>
    <row r="17" spans="1:6" x14ac:dyDescent="0.35">
      <c r="B17" s="1">
        <v>18</v>
      </c>
      <c r="C17" s="1">
        <v>73</v>
      </c>
      <c r="D17" s="1">
        <v>402</v>
      </c>
    </row>
    <row r="18" spans="1:6" x14ac:dyDescent="0.35">
      <c r="B18" s="1">
        <v>25</v>
      </c>
      <c r="C18" s="1">
        <v>62</v>
      </c>
      <c r="D18" s="1">
        <v>187</v>
      </c>
    </row>
    <row r="19" spans="1:6" x14ac:dyDescent="0.35">
      <c r="B19" s="1">
        <v>12</v>
      </c>
      <c r="C19" s="1">
        <v>252</v>
      </c>
      <c r="D19" s="1"/>
    </row>
    <row r="20" spans="1:6" x14ac:dyDescent="0.35">
      <c r="B20" s="1">
        <v>2</v>
      </c>
      <c r="C20" s="1">
        <v>20</v>
      </c>
      <c r="D20" s="1"/>
    </row>
    <row r="21" spans="1:6" x14ac:dyDescent="0.35">
      <c r="B21" s="1">
        <v>7</v>
      </c>
      <c r="C21" s="1">
        <v>96</v>
      </c>
      <c r="D21" s="1"/>
    </row>
    <row r="22" spans="1:6" x14ac:dyDescent="0.35">
      <c r="B22" s="1">
        <v>8</v>
      </c>
      <c r="C22" s="1">
        <v>32</v>
      </c>
      <c r="D22" s="1"/>
    </row>
    <row r="23" spans="1:6" x14ac:dyDescent="0.35">
      <c r="B23" s="1"/>
      <c r="C23" s="1"/>
      <c r="D23" s="1"/>
    </row>
    <row r="24" spans="1:6" x14ac:dyDescent="0.35">
      <c r="B24" s="1"/>
      <c r="C24" s="1"/>
      <c r="D24" s="1"/>
    </row>
    <row r="25" spans="1:6" x14ac:dyDescent="0.35">
      <c r="B25" s="1"/>
      <c r="C25" s="1"/>
      <c r="D25" s="1"/>
    </row>
    <row r="26" spans="1:6" x14ac:dyDescent="0.35">
      <c r="B26" s="1"/>
      <c r="C26" s="1"/>
      <c r="D26" s="1"/>
    </row>
    <row r="27" spans="1:6" x14ac:dyDescent="0.35">
      <c r="B27" s="1"/>
      <c r="C27" s="1"/>
      <c r="D27" s="1"/>
    </row>
    <row r="28" spans="1:6" x14ac:dyDescent="0.35">
      <c r="B28" s="1"/>
      <c r="C28" s="1"/>
      <c r="D28" s="1"/>
      <c r="F28" s="10"/>
    </row>
    <row r="29" spans="1:6" x14ac:dyDescent="0.35">
      <c r="B29" s="1"/>
      <c r="C29" s="1"/>
      <c r="D29" s="1"/>
      <c r="F29" s="10"/>
    </row>
    <row r="30" spans="1:6" x14ac:dyDescent="0.35">
      <c r="A30" t="s">
        <v>3</v>
      </c>
      <c r="B30">
        <f>SUM(B15:B29)</f>
        <v>221</v>
      </c>
      <c r="C30">
        <f t="shared" ref="C30:D30" si="0">SUM(C15:C29)</f>
        <v>716</v>
      </c>
      <c r="D30">
        <f t="shared" si="0"/>
        <v>5243</v>
      </c>
      <c r="F30" s="10"/>
    </row>
    <row r="31" spans="1:6" x14ac:dyDescent="0.35">
      <c r="A31" t="s">
        <v>7</v>
      </c>
      <c r="F31" s="10"/>
    </row>
    <row r="32" spans="1:6" x14ac:dyDescent="0.35">
      <c r="F32" s="10"/>
    </row>
    <row r="33" spans="1:6" x14ac:dyDescent="0.35">
      <c r="B33" s="3" t="s">
        <v>13</v>
      </c>
      <c r="C33" s="5" t="s">
        <v>8</v>
      </c>
      <c r="E33" t="s">
        <v>9</v>
      </c>
      <c r="F33" s="10" t="s">
        <v>3</v>
      </c>
    </row>
    <row r="34" spans="1:6" x14ac:dyDescent="0.35">
      <c r="B34" s="1" t="s">
        <v>15</v>
      </c>
      <c r="C34" s="5">
        <v>3</v>
      </c>
      <c r="D34" s="13">
        <v>3</v>
      </c>
      <c r="F34" s="11">
        <f>E34*D34</f>
        <v>0</v>
      </c>
    </row>
    <row r="35" spans="1:6" x14ac:dyDescent="0.35">
      <c r="A35" s="15" t="s">
        <v>16</v>
      </c>
      <c r="B35" s="1"/>
      <c r="C35" s="5"/>
      <c r="D35" s="13"/>
      <c r="F35" s="10"/>
    </row>
    <row r="36" spans="1:6" x14ac:dyDescent="0.35">
      <c r="A36" s="15"/>
      <c r="B36" s="1"/>
      <c r="C36" s="5"/>
      <c r="D36" s="14"/>
      <c r="F36" s="10"/>
    </row>
    <row r="37" spans="1:6" x14ac:dyDescent="0.35">
      <c r="A37" s="15"/>
      <c r="B37" s="1"/>
      <c r="C37" s="5"/>
      <c r="D37" s="14"/>
      <c r="F37" s="10"/>
    </row>
    <row r="38" spans="1:6" x14ac:dyDescent="0.35">
      <c r="A38" s="15"/>
      <c r="B38" s="1"/>
      <c r="C38" s="5"/>
      <c r="D38" s="14"/>
      <c r="F38" s="10"/>
    </row>
    <row r="39" spans="1:6" x14ac:dyDescent="0.35">
      <c r="A39" s="15"/>
      <c r="B39" s="1"/>
      <c r="C39" s="5"/>
      <c r="D39" s="14"/>
      <c r="F39" s="10"/>
    </row>
    <row r="40" spans="1:6" x14ac:dyDescent="0.35">
      <c r="A40" s="15"/>
      <c r="B40" s="1"/>
      <c r="C40" s="5"/>
      <c r="D40" s="14"/>
      <c r="F40" s="11">
        <f>E40*D36</f>
        <v>0</v>
      </c>
    </row>
    <row r="41" spans="1:6" x14ac:dyDescent="0.35">
      <c r="A41" s="15"/>
      <c r="B41" s="1"/>
      <c r="C41" s="5"/>
      <c r="F41" s="10"/>
    </row>
    <row r="42" spans="1:6" x14ac:dyDescent="0.35">
      <c r="A42" s="15"/>
      <c r="B42" s="1"/>
      <c r="C42" s="5"/>
      <c r="D42" s="6"/>
      <c r="F42" s="11">
        <f>E42*D42</f>
        <v>0</v>
      </c>
    </row>
    <row r="43" spans="1:6" x14ac:dyDescent="0.35">
      <c r="A43" s="15"/>
      <c r="B43" s="1" t="s">
        <v>14</v>
      </c>
      <c r="C43" s="5">
        <v>41</v>
      </c>
      <c r="D43">
        <v>41</v>
      </c>
      <c r="F43" s="10"/>
    </row>
    <row r="44" spans="1:6" x14ac:dyDescent="0.35">
      <c r="B44" s="1"/>
      <c r="C44" s="5">
        <f>SUM(C31:C43)</f>
        <v>44</v>
      </c>
      <c r="F44" s="10"/>
    </row>
    <row r="45" spans="1:6" ht="15" thickBot="1" x14ac:dyDescent="0.4">
      <c r="E45" t="s">
        <v>3</v>
      </c>
      <c r="F45" s="12">
        <f>SUM(F34:F44)</f>
        <v>0</v>
      </c>
    </row>
    <row r="46" spans="1:6" ht="15" thickBot="1" x14ac:dyDescent="0.4">
      <c r="B46" s="7" t="s">
        <v>10</v>
      </c>
      <c r="C46" s="8">
        <f>F45+E12</f>
        <v>826.12950000000001</v>
      </c>
      <c r="D46" s="9" t="s">
        <v>0</v>
      </c>
    </row>
    <row r="48" spans="1:6" x14ac:dyDescent="0.35">
      <c r="B48" t="s">
        <v>17</v>
      </c>
      <c r="C48">
        <v>3000</v>
      </c>
      <c r="D48" s="16">
        <v>0.3775</v>
      </c>
      <c r="E48" s="17">
        <f>D48*C48</f>
        <v>1132.5</v>
      </c>
    </row>
  </sheetData>
  <mergeCells count="2">
    <mergeCell ref="D36:D40"/>
    <mergeCell ref="A35:A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2024-07-23T12:54:26Z</cp:lastPrinted>
  <dcterms:created xsi:type="dcterms:W3CDTF">2024-07-19T14:28:32Z</dcterms:created>
  <dcterms:modified xsi:type="dcterms:W3CDTF">2024-07-23T12:55:31Z</dcterms:modified>
</cp:coreProperties>
</file>