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MATIERES SECHES\Bilan 2024 2025\"/>
    </mc:Choice>
  </mc:AlternateContent>
  <xr:revisionPtr revIDLastSave="0" documentId="13_ncr:1_{EF94E352-D69E-4A2B-81FB-04456F462ECE}" xr6:coauthVersionLast="47" xr6:coauthVersionMax="47" xr10:uidLastSave="{00000000-0000-0000-0000-000000000000}"/>
  <bookViews>
    <workbookView xWindow="38290" yWindow="-110" windowWidth="38620" windowHeight="21100" xr2:uid="{D09884B8-5ACD-4418-8F3B-871BAB0244B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B16" i="1"/>
  <c r="G8" i="1"/>
  <c r="E8" i="1"/>
  <c r="D4" i="1"/>
  <c r="F4" i="1" s="1"/>
  <c r="D5" i="1"/>
  <c r="F5" i="1" s="1"/>
  <c r="D6" i="1"/>
  <c r="F6" i="1" s="1"/>
  <c r="D3" i="1"/>
  <c r="D8" i="1" l="1"/>
  <c r="F3" i="1"/>
  <c r="F8" i="1" s="1"/>
</calcChain>
</file>

<file path=xl/sharedStrings.xml><?xml version="1.0" encoding="utf-8"?>
<sst xmlns="http://schemas.openxmlformats.org/spreadsheetml/2006/main" count="18" uniqueCount="18">
  <si>
    <t>ABS</t>
  </si>
  <si>
    <t>BON CŒUR</t>
  </si>
  <si>
    <t>ARMIT</t>
  </si>
  <si>
    <t>WINE BUFF</t>
  </si>
  <si>
    <r>
      <t xml:space="preserve">nbre appellations </t>
    </r>
    <r>
      <rPr>
        <sz val="11"/>
        <color theme="1"/>
        <rFont val="Aptos Narrow"/>
        <family val="2"/>
      </rPr>
      <t>≠</t>
    </r>
  </si>
  <si>
    <t>nbre de bts</t>
  </si>
  <si>
    <t>TOTAL</t>
  </si>
  <si>
    <t xml:space="preserve">rajout CE pour machine par appellation </t>
  </si>
  <si>
    <t>ARRONDI</t>
  </si>
  <si>
    <t>total</t>
  </si>
  <si>
    <t>TOTAL CE</t>
  </si>
  <si>
    <t>CE STOCK</t>
  </si>
  <si>
    <t>CE 60 X 80</t>
  </si>
  <si>
    <t>Ds imprimante</t>
  </si>
  <si>
    <t>Bureau G</t>
  </si>
  <si>
    <t>sous escalier</t>
  </si>
  <si>
    <t>Total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</si>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</sst>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b/>
      <sz val="18"/>
      <color theme="1"/>
      <name val="Aptos Narrow"/>
      <family val="2"/>
      <scheme val="minor"/>
    </font>
    <font>
      <b/>
      <sz val="20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3" fillId="2" borderId="0" xfId="0" applyFont="1" applyFill="1"/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E792D-08B3-45D1-BE75-B6A19CEDA94F}">
  <dimension ref="A1:G18"/>
  <sheetViews>
    <sheetView tabSelected="1" workbookViewId="0">
      <selection activeCell="G8" sqref="G8"/>
    </sheetView>
  </sheetViews>
  <sheetFormatPr baseColWidth="10" defaultRowHeight="14.5" x14ac:dyDescent="0.35"/>
  <cols>
    <col min="2" max="2" width="16.1796875" bestFit="1" customWidth="1"/>
    <col min="3" max="3" width="20.1796875" customWidth="1"/>
    <col min="4" max="4" width="8.26953125" customWidth="1"/>
    <col min="5" max="5" width="10.36328125" customWidth="1"/>
    <col min="6" max="6" width="8.7265625" customWidth="1"/>
  </cols>
  <sheetData>
    <row r="1" spans="1:7" ht="23.5" x14ac:dyDescent="0.35">
      <c r="A1" s="9" t="s">
        <v>12</v>
      </c>
      <c r="B1" s="9"/>
      <c r="C1" s="9"/>
      <c r="D1" s="9"/>
      <c r="E1" s="9"/>
      <c r="F1" s="9"/>
      <c r="G1" s="9"/>
    </row>
    <row r="2" spans="1:7" s="3" customFormat="1" ht="29" x14ac:dyDescent="0.35">
      <c r="B2" s="4" t="s">
        <v>4</v>
      </c>
      <c r="C2" s="5" t="s">
        <v>7</v>
      </c>
      <c r="D2" s="4" t="s">
        <v>9</v>
      </c>
      <c r="E2" s="4" t="s">
        <v>5</v>
      </c>
      <c r="F2" s="4" t="s">
        <v>6</v>
      </c>
      <c r="G2" s="4" t="s">
        <v>8</v>
      </c>
    </row>
    <row r="3" spans="1:7" x14ac:dyDescent="0.35">
      <c r="A3" s="1" t="s">
        <v>0</v>
      </c>
      <c r="B3" s="1">
        <v>24</v>
      </c>
      <c r="C3" s="1">
        <v>20</v>
      </c>
      <c r="D3" s="1">
        <f>B3*C3</f>
        <v>480</v>
      </c>
      <c r="E3" s="1">
        <v>1758</v>
      </c>
      <c r="F3" s="1">
        <f>E3+D3</f>
        <v>2238</v>
      </c>
      <c r="G3" s="1">
        <v>2300</v>
      </c>
    </row>
    <row r="4" spans="1:7" x14ac:dyDescent="0.35">
      <c r="A4" s="1" t="s">
        <v>1</v>
      </c>
      <c r="B4" s="1">
        <v>13</v>
      </c>
      <c r="C4" s="1">
        <v>20</v>
      </c>
      <c r="D4" s="1">
        <f t="shared" ref="D4:D6" si="0">B4*C4</f>
        <v>260</v>
      </c>
      <c r="E4" s="1">
        <v>414</v>
      </c>
      <c r="F4" s="1">
        <f t="shared" ref="F4:F6" si="1">E4+D4</f>
        <v>674</v>
      </c>
      <c r="G4" s="1">
        <v>700</v>
      </c>
    </row>
    <row r="5" spans="1:7" x14ac:dyDescent="0.35">
      <c r="A5" s="1" t="s">
        <v>2</v>
      </c>
      <c r="B5" s="1">
        <v>13</v>
      </c>
      <c r="C5" s="1">
        <v>20</v>
      </c>
      <c r="D5" s="1">
        <f t="shared" si="0"/>
        <v>260</v>
      </c>
      <c r="E5" s="1">
        <v>492</v>
      </c>
      <c r="F5" s="1">
        <f t="shared" si="1"/>
        <v>752</v>
      </c>
      <c r="G5" s="1">
        <v>760</v>
      </c>
    </row>
    <row r="6" spans="1:7" x14ac:dyDescent="0.35">
      <c r="A6" s="1" t="s">
        <v>3</v>
      </c>
      <c r="B6" s="1">
        <v>13</v>
      </c>
      <c r="C6" s="1">
        <v>20</v>
      </c>
      <c r="D6" s="1">
        <f t="shared" si="0"/>
        <v>260</v>
      </c>
      <c r="E6" s="1">
        <v>504</v>
      </c>
      <c r="F6" s="1">
        <f t="shared" si="1"/>
        <v>764</v>
      </c>
      <c r="G6" s="1">
        <v>770</v>
      </c>
    </row>
    <row r="8" spans="1:7" x14ac:dyDescent="0.35">
      <c r="A8" s="6" t="s">
        <v>10</v>
      </c>
      <c r="B8" s="1"/>
      <c r="C8" s="1"/>
      <c r="D8" s="1">
        <f>SUM(D3:D7)</f>
        <v>1260</v>
      </c>
      <c r="E8" s="1">
        <f>SUM(E3:E7)</f>
        <v>3168</v>
      </c>
      <c r="F8" s="1">
        <f>SUM(F3:F7)</f>
        <v>4428</v>
      </c>
      <c r="G8" s="6">
        <f>SUM(G3:G7)</f>
        <v>4530</v>
      </c>
    </row>
    <row r="11" spans="1:7" x14ac:dyDescent="0.35">
      <c r="A11" s="8" t="s">
        <v>11</v>
      </c>
      <c r="B11" s="8"/>
      <c r="C11" s="8"/>
      <c r="D11" s="8"/>
      <c r="E11" s="8"/>
      <c r="F11" s="8"/>
      <c r="G11" s="8"/>
    </row>
    <row r="12" spans="1:7" x14ac:dyDescent="0.35">
      <c r="A12" t="s">
        <v>13</v>
      </c>
      <c r="B12">
        <v>800</v>
      </c>
    </row>
    <row r="13" spans="1:7" x14ac:dyDescent="0.35">
      <c r="A13" t="s">
        <v>14</v>
      </c>
      <c r="B13">
        <v>2000</v>
      </c>
    </row>
    <row r="14" spans="1:7" x14ac:dyDescent="0.35">
      <c r="A14" t="s">
        <v>15</v>
      </c>
      <c r="B14">
        <v>12000</v>
      </c>
    </row>
    <row r="16" spans="1:7" x14ac:dyDescent="0.35">
      <c r="A16" s="6" t="s">
        <v>16</v>
      </c>
      <c r="B16" s="6">
        <f>SUM(B12:B14)</f>
        <v>14800</v>
      </c>
      <c r="C16" s="2"/>
    </row>
    <row r="18" spans="4:5" ht="26" x14ac:dyDescent="0.6">
      <c r="D18" s="7" t="s">
        <v>17</v>
      </c>
      <c r="E18" s="7">
        <f>G8+B16</f>
        <v>19330</v>
      </c>
    </row>
  </sheetData>
  <mergeCells count="2">
    <mergeCell ref="A11:G11"/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c.parent21@outlook.fr</dc:creator>
  <cp:lastModifiedBy>Caroline Parent-Gros</cp:lastModifiedBy>
  <cp:lastPrinted>2025-07-09T15:02:05Z</cp:lastPrinted>
  <dcterms:created xsi:type="dcterms:W3CDTF">2025-06-30T08:05:48Z</dcterms:created>
  <dcterms:modified xsi:type="dcterms:W3CDTF">2025-07-09T15:20:05Z</dcterms:modified>
</cp:coreProperties>
</file>