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B5CB4751-0500-4760-9BB4-9DDD627DE2B9}" xr6:coauthVersionLast="47" xr6:coauthVersionMax="47" xr10:uidLastSave="{00000000-0000-0000-0000-000000000000}"/>
  <bookViews>
    <workbookView xWindow="38290" yWindow="-110" windowWidth="38620" windowHeight="21100" xr2:uid="{9F36B4BE-6F92-442E-BF8E-D266C5D0FE2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12" i="1"/>
  <c r="C16" i="1"/>
  <c r="C20" i="1" s="1"/>
  <c r="C35" i="1"/>
  <c r="C39" i="1" s="1"/>
  <c r="E35" i="1"/>
  <c r="E39" i="1" s="1"/>
  <c r="B35" i="1"/>
  <c r="B39" i="1" s="1"/>
  <c r="E20" i="1"/>
  <c r="F20" i="1"/>
  <c r="B16" i="1"/>
  <c r="B20" i="1" s="1"/>
</calcChain>
</file>

<file path=xl/sharedStrings.xml><?xml version="1.0" encoding="utf-8"?>
<sst xmlns="http://schemas.openxmlformats.org/spreadsheetml/2006/main" count="38" uniqueCount="24">
  <si>
    <t xml:space="preserve">CAPSULES </t>
  </si>
  <si>
    <t>DOMAINE</t>
  </si>
  <si>
    <t>V75 BT</t>
  </si>
  <si>
    <t>BLEU VSIG</t>
  </si>
  <si>
    <t>VA3 MAG</t>
  </si>
  <si>
    <t>THEORIQUE DOUANE</t>
  </si>
  <si>
    <t>CAPSULES BLANCHES BEAUNE</t>
  </si>
  <si>
    <t>CAPSULES POMONE</t>
  </si>
  <si>
    <t>PION SUR MACHINE</t>
  </si>
  <si>
    <t>PION STOCK CARTON</t>
  </si>
  <si>
    <t>SUR COMMANDES PRETES</t>
  </si>
  <si>
    <t>SUR BOX</t>
  </si>
  <si>
    <t>STOCK PHYSIQUE</t>
  </si>
  <si>
    <t>DIFFERENCE</t>
  </si>
  <si>
    <t>NEGOCE</t>
  </si>
  <si>
    <t>total STOCK PHYSIQUE</t>
  </si>
  <si>
    <t xml:space="preserve">on fait </t>
  </si>
  <si>
    <t>on fait</t>
  </si>
  <si>
    <t>me dire commbien exactement de noires ont été enlevées</t>
  </si>
  <si>
    <t xml:space="preserve">et dois je enlever des pions de beaune? </t>
  </si>
  <si>
    <t xml:space="preserve">on ote 40 </t>
  </si>
  <si>
    <t>pour conserver ecart de 64 car erreur etiq avec celles du negoce</t>
  </si>
  <si>
    <t>il en restera 1027 dans la boite</t>
  </si>
  <si>
    <t>a 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</si>
</sst>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5" fontId="0" fillId="0" borderId="0" xfId="0" applyNumberFormat="1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14" fontId="0" fillId="0" borderId="0" xfId="0" applyNumberFormat="1"/>
    <xf numFmtId="0" fontId="2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C58B-D2C6-46F8-AC34-FBBEB1CD8956}">
  <dimension ref="A1:G42"/>
  <sheetViews>
    <sheetView tabSelected="1" workbookViewId="0">
      <selection activeCell="D9" sqref="D9"/>
    </sheetView>
  </sheetViews>
  <sheetFormatPr baseColWidth="10" defaultRowHeight="14.5" x14ac:dyDescent="0.35"/>
  <cols>
    <col min="1" max="1" width="26.08984375" bestFit="1" customWidth="1"/>
    <col min="4" max="4" width="12.81640625" bestFit="1" customWidth="1"/>
  </cols>
  <sheetData>
    <row r="1" spans="1:7" x14ac:dyDescent="0.35">
      <c r="A1" s="1">
        <v>45869</v>
      </c>
    </row>
    <row r="2" spans="1:7" x14ac:dyDescent="0.35">
      <c r="A2" t="s">
        <v>0</v>
      </c>
    </row>
    <row r="5" spans="1:7" x14ac:dyDescent="0.35">
      <c r="A5" t="s">
        <v>1</v>
      </c>
    </row>
    <row r="8" spans="1:7" x14ac:dyDescent="0.35">
      <c r="B8" t="s">
        <v>2</v>
      </c>
      <c r="C8" t="s">
        <v>17</v>
      </c>
      <c r="D8" s="8" t="s">
        <v>23</v>
      </c>
      <c r="E8" t="s">
        <v>3</v>
      </c>
      <c r="F8" t="s">
        <v>4</v>
      </c>
      <c r="G8" s="7"/>
    </row>
    <row r="9" spans="1:7" x14ac:dyDescent="0.35">
      <c r="A9" s="3" t="s">
        <v>12</v>
      </c>
      <c r="B9" s="3"/>
      <c r="D9" s="8"/>
      <c r="E9" s="3">
        <v>2885</v>
      </c>
      <c r="F9" s="3">
        <v>1067</v>
      </c>
    </row>
    <row r="10" spans="1:7" x14ac:dyDescent="0.35">
      <c r="A10" s="3" t="s">
        <v>6</v>
      </c>
      <c r="B10" s="3">
        <v>2229</v>
      </c>
      <c r="C10">
        <v>2229</v>
      </c>
      <c r="D10" s="8"/>
      <c r="E10" s="3"/>
      <c r="F10" s="3"/>
    </row>
    <row r="11" spans="1:7" x14ac:dyDescent="0.35">
      <c r="A11" s="3" t="s">
        <v>7</v>
      </c>
      <c r="B11" s="3">
        <v>10000</v>
      </c>
      <c r="C11">
        <v>10000</v>
      </c>
      <c r="D11" s="8"/>
      <c r="E11" s="3"/>
      <c r="F11" s="3"/>
    </row>
    <row r="12" spans="1:7" x14ac:dyDescent="0.35">
      <c r="A12" s="3" t="s">
        <v>8</v>
      </c>
      <c r="B12" s="3">
        <v>1385</v>
      </c>
      <c r="C12">
        <v>292</v>
      </c>
      <c r="D12" s="8">
        <f>B12-C12</f>
        <v>1093</v>
      </c>
      <c r="E12" s="3"/>
      <c r="F12" s="3"/>
    </row>
    <row r="13" spans="1:7" x14ac:dyDescent="0.35">
      <c r="A13" s="3" t="s">
        <v>9</v>
      </c>
      <c r="B13" s="3">
        <v>0</v>
      </c>
      <c r="C13">
        <v>0</v>
      </c>
      <c r="D13" s="8"/>
      <c r="E13" s="3"/>
      <c r="F13" s="3"/>
    </row>
    <row r="14" spans="1:7" x14ac:dyDescent="0.35">
      <c r="A14" s="3" t="s">
        <v>10</v>
      </c>
      <c r="B14" s="3">
        <v>1238</v>
      </c>
      <c r="C14">
        <v>1238</v>
      </c>
      <c r="D14" s="8"/>
      <c r="E14" s="3"/>
      <c r="F14" s="3"/>
    </row>
    <row r="15" spans="1:7" x14ac:dyDescent="0.35">
      <c r="A15" s="3" t="s">
        <v>11</v>
      </c>
      <c r="B15" s="3">
        <v>13</v>
      </c>
      <c r="C15">
        <v>13</v>
      </c>
      <c r="D15" s="8"/>
      <c r="E15" s="3"/>
      <c r="F15" s="3"/>
    </row>
    <row r="16" spans="1:7" x14ac:dyDescent="0.35">
      <c r="A16" s="2" t="s">
        <v>15</v>
      </c>
      <c r="B16" s="2">
        <f>SUM(B10:B15)</f>
        <v>14865</v>
      </c>
      <c r="C16" s="2">
        <f>SUM(C10:C15)</f>
        <v>13772</v>
      </c>
      <c r="D16" s="9"/>
      <c r="E16" s="2">
        <v>2885</v>
      </c>
      <c r="F16" s="2">
        <v>1067</v>
      </c>
    </row>
    <row r="17" spans="1:6" x14ac:dyDescent="0.35">
      <c r="D17" s="8"/>
    </row>
    <row r="18" spans="1:6" x14ac:dyDescent="0.35">
      <c r="A18" s="4" t="s">
        <v>5</v>
      </c>
      <c r="B18" s="4">
        <v>13772</v>
      </c>
      <c r="C18">
        <v>13772</v>
      </c>
      <c r="D18" s="8"/>
      <c r="E18" s="4">
        <v>2777</v>
      </c>
      <c r="F18" s="4">
        <v>963</v>
      </c>
    </row>
    <row r="19" spans="1:6" x14ac:dyDescent="0.35">
      <c r="D19" s="8"/>
    </row>
    <row r="20" spans="1:6" x14ac:dyDescent="0.35">
      <c r="A20" s="5" t="s">
        <v>13</v>
      </c>
      <c r="B20" s="5">
        <f>B16-B18</f>
        <v>1093</v>
      </c>
      <c r="C20" s="5">
        <f>C16-C18</f>
        <v>0</v>
      </c>
      <c r="D20" s="8"/>
      <c r="E20" s="5">
        <f t="shared" ref="E20:F20" si="0">E16-E18</f>
        <v>108</v>
      </c>
      <c r="F20" s="5">
        <f t="shared" si="0"/>
        <v>104</v>
      </c>
    </row>
    <row r="21" spans="1:6" x14ac:dyDescent="0.35">
      <c r="D21" s="8"/>
      <c r="F21" t="s">
        <v>20</v>
      </c>
    </row>
    <row r="22" spans="1:6" x14ac:dyDescent="0.35">
      <c r="D22" s="8"/>
      <c r="F22" t="s">
        <v>21</v>
      </c>
    </row>
    <row r="23" spans="1:6" x14ac:dyDescent="0.35">
      <c r="D23" s="8"/>
      <c r="F23" t="s">
        <v>22</v>
      </c>
    </row>
    <row r="24" spans="1:6" x14ac:dyDescent="0.35">
      <c r="A24" t="s">
        <v>14</v>
      </c>
      <c r="D24" s="8"/>
    </row>
    <row r="25" spans="1:6" x14ac:dyDescent="0.35">
      <c r="B25" t="s">
        <v>2</v>
      </c>
      <c r="D25" s="8"/>
      <c r="E25" t="s">
        <v>4</v>
      </c>
    </row>
    <row r="26" spans="1:6" x14ac:dyDescent="0.35">
      <c r="A26" t="s">
        <v>5</v>
      </c>
      <c r="D26" s="8"/>
    </row>
    <row r="27" spans="1:6" x14ac:dyDescent="0.35">
      <c r="C27" t="s">
        <v>16</v>
      </c>
      <c r="D27" s="8" t="s">
        <v>23</v>
      </c>
    </row>
    <row r="28" spans="1:6" x14ac:dyDescent="0.35">
      <c r="A28" s="3" t="s">
        <v>12</v>
      </c>
      <c r="B28" s="3"/>
      <c r="D28" s="8"/>
      <c r="E28" s="3">
        <v>1388</v>
      </c>
    </row>
    <row r="29" spans="1:6" x14ac:dyDescent="0.35">
      <c r="A29" s="3" t="s">
        <v>6</v>
      </c>
      <c r="B29" s="3">
        <v>3220</v>
      </c>
      <c r="C29">
        <v>3220</v>
      </c>
      <c r="D29" s="8"/>
      <c r="E29" s="3"/>
    </row>
    <row r="30" spans="1:6" x14ac:dyDescent="0.35">
      <c r="A30" s="3" t="s">
        <v>7</v>
      </c>
      <c r="B30" s="3">
        <v>8000</v>
      </c>
      <c r="C30">
        <v>8000</v>
      </c>
      <c r="D30" s="8"/>
      <c r="E30" s="3"/>
    </row>
    <row r="31" spans="1:6" x14ac:dyDescent="0.35">
      <c r="A31" s="3" t="s">
        <v>8</v>
      </c>
      <c r="B31" s="3">
        <v>252</v>
      </c>
      <c r="C31">
        <v>252</v>
      </c>
      <c r="D31" s="8"/>
      <c r="E31" s="3"/>
    </row>
    <row r="32" spans="1:6" x14ac:dyDescent="0.35">
      <c r="A32" s="3" t="s">
        <v>9</v>
      </c>
      <c r="B32" s="3">
        <v>3750</v>
      </c>
      <c r="C32">
        <v>247</v>
      </c>
      <c r="D32" s="8">
        <f>B32-C32</f>
        <v>3503</v>
      </c>
      <c r="E32" s="3"/>
    </row>
    <row r="33" spans="1:5" x14ac:dyDescent="0.35">
      <c r="A33" s="3" t="s">
        <v>10</v>
      </c>
      <c r="B33" s="3">
        <v>145</v>
      </c>
      <c r="C33">
        <v>145</v>
      </c>
      <c r="D33" s="8"/>
      <c r="E33" s="3"/>
    </row>
    <row r="34" spans="1:5" x14ac:dyDescent="0.35">
      <c r="A34" s="3" t="s">
        <v>11</v>
      </c>
      <c r="B34" s="3">
        <v>0</v>
      </c>
      <c r="D34" s="8"/>
      <c r="E34" s="3"/>
    </row>
    <row r="35" spans="1:5" x14ac:dyDescent="0.35">
      <c r="A35" s="2" t="s">
        <v>12</v>
      </c>
      <c r="B35" s="2">
        <f>SUM(B28:B34)</f>
        <v>15367</v>
      </c>
      <c r="C35" s="2">
        <f>SUM(C28:C34)</f>
        <v>11864</v>
      </c>
      <c r="D35" s="9"/>
      <c r="E35" s="2">
        <f>SUM(E28:E34)</f>
        <v>1388</v>
      </c>
    </row>
    <row r="37" spans="1:5" x14ac:dyDescent="0.35">
      <c r="A37" s="4" t="s">
        <v>5</v>
      </c>
      <c r="B37" s="4">
        <v>11864</v>
      </c>
      <c r="C37">
        <v>11864</v>
      </c>
      <c r="E37" s="4">
        <v>1452</v>
      </c>
    </row>
    <row r="39" spans="1:5" x14ac:dyDescent="0.35">
      <c r="A39" s="6" t="s">
        <v>13</v>
      </c>
      <c r="B39" s="6">
        <f>B35-B37</f>
        <v>3503</v>
      </c>
      <c r="C39" s="6">
        <f>C35-C37</f>
        <v>0</v>
      </c>
      <c r="D39" s="6"/>
      <c r="E39" s="6">
        <f>E35-E37</f>
        <v>-64</v>
      </c>
    </row>
    <row r="41" spans="1:5" x14ac:dyDescent="0.35">
      <c r="B41" t="s">
        <v>18</v>
      </c>
    </row>
    <row r="42" spans="1:5" x14ac:dyDescent="0.35">
      <c r="B42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2025-07-15T14:26:28Z</cp:lastPrinted>
  <dcterms:created xsi:type="dcterms:W3CDTF">2025-07-15T13:51:51Z</dcterms:created>
  <dcterms:modified xsi:type="dcterms:W3CDTF">2025-07-17T08:14:23Z</dcterms:modified>
</cp:coreProperties>
</file>