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"/>
    </mc:Choice>
  </mc:AlternateContent>
  <xr:revisionPtr revIDLastSave="0" documentId="13_ncr:1_{2E4F3C5F-0A53-4B72-93AE-971D625B6B0A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C8" i="1"/>
  <c r="C28" i="1"/>
  <c r="C29" i="1" s="1"/>
</calcChain>
</file>

<file path=xl/sharedStrings.xml><?xml version="1.0" encoding="utf-8"?>
<sst xmlns="http://schemas.openxmlformats.org/spreadsheetml/2006/main" count="36" uniqueCount="34">
  <si>
    <t>Bourgogne Pinot Noir</t>
  </si>
  <si>
    <t>Gevrey Chambertin</t>
  </si>
  <si>
    <t>Chambolle Musigny</t>
  </si>
  <si>
    <t>Echezeaux Grand cru</t>
  </si>
  <si>
    <t>Clos Vougeot</t>
  </si>
  <si>
    <t>Pommard 1er cru les Arvelets</t>
  </si>
  <si>
    <t>Beaune 1er cru les Boucherottes</t>
  </si>
  <si>
    <t>Domaine</t>
  </si>
  <si>
    <t>Vosne romanée aux réas</t>
  </si>
  <si>
    <t>Voane Romanée les chalandins</t>
  </si>
  <si>
    <t>Richebourg</t>
  </si>
  <si>
    <t>Pmmard 1er cru les Chanlins</t>
  </si>
  <si>
    <t>Pommard 1er cru les Pezerolles</t>
  </si>
  <si>
    <t>Beaune 1er cru les Montrevenots</t>
  </si>
  <si>
    <t>NEGOCE</t>
  </si>
  <si>
    <t>MILLESIME 2022</t>
  </si>
  <si>
    <t>Gevrey Chambertin 1er cru combe au moine</t>
  </si>
  <si>
    <t>Aloxe Corton 1er cru les Valozieres</t>
  </si>
  <si>
    <t>Bourgogne Hautes Cotes de Nuits global Blanc + rouge</t>
  </si>
  <si>
    <t>Vosne Romanée Maizieres</t>
  </si>
  <si>
    <t>commande</t>
  </si>
  <si>
    <t>BT maxi</t>
  </si>
  <si>
    <t>Pommard 1er cru la chaniere BOUTEILLES 2022</t>
  </si>
  <si>
    <t>Savigny les Beaune 1er cru Clos des Guettes</t>
  </si>
  <si>
    <t>Vosne Romanée 1er cru les beaumonts</t>
  </si>
  <si>
    <t>Moulin à vent En Mortperay</t>
  </si>
  <si>
    <t>Signature VSIG Mathias PARENT</t>
  </si>
  <si>
    <t>Déjà commandées</t>
  </si>
  <si>
    <t>tarif</t>
  </si>
  <si>
    <t>cout marginal</t>
  </si>
  <si>
    <t>avec impact des calages</t>
  </si>
  <si>
    <t>12 x95 pour calages</t>
  </si>
  <si>
    <t>avant 232 x nb de galbes</t>
  </si>
  <si>
    <t xml:space="preserve"> soit 0.13€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</si>
</sst>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2" fillId="0" borderId="0" xfId="0" applyFont="1"/>
    <xf numFmtId="0" fontId="2" fillId="2" borderId="1" xfId="0" applyFont="1" applyFill="1" applyBorder="1"/>
    <xf numFmtId="0" fontId="3" fillId="2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C33" sqref="C33"/>
    </sheetView>
  </sheetViews>
  <sheetFormatPr baseColWidth="10" defaultRowHeight="14.5" x14ac:dyDescent="0.35"/>
  <cols>
    <col min="1" max="1" width="42.1796875" customWidth="1"/>
    <col min="2" max="2" width="15.36328125" customWidth="1"/>
    <col min="3" max="4" width="21.08984375" customWidth="1"/>
  </cols>
  <sheetData>
    <row r="1" spans="1:4" x14ac:dyDescent="0.35">
      <c r="A1" t="s">
        <v>15</v>
      </c>
    </row>
    <row r="2" spans="1:4" x14ac:dyDescent="0.35">
      <c r="A2" s="1" t="s">
        <v>14</v>
      </c>
      <c r="B2" s="2" t="s">
        <v>21</v>
      </c>
      <c r="C2" s="2" t="s">
        <v>20</v>
      </c>
    </row>
    <row r="3" spans="1:4" x14ac:dyDescent="0.35">
      <c r="A3" s="3" t="s">
        <v>1</v>
      </c>
      <c r="B3" s="3">
        <v>5776</v>
      </c>
      <c r="C3" s="4">
        <v>6000</v>
      </c>
      <c r="D3">
        <v>6100</v>
      </c>
    </row>
    <row r="4" spans="1:4" x14ac:dyDescent="0.35">
      <c r="A4" s="3" t="s">
        <v>16</v>
      </c>
      <c r="B4" s="3">
        <v>608</v>
      </c>
      <c r="C4" s="4">
        <v>800</v>
      </c>
    </row>
    <row r="5" spans="1:4" x14ac:dyDescent="0.35">
      <c r="A5" s="3" t="s">
        <v>17</v>
      </c>
      <c r="B5" s="3">
        <v>912</v>
      </c>
      <c r="C5" s="4">
        <v>1200</v>
      </c>
    </row>
    <row r="6" spans="1:4" x14ac:dyDescent="0.35">
      <c r="A6" s="3" t="s">
        <v>24</v>
      </c>
      <c r="B6" s="3">
        <v>305</v>
      </c>
      <c r="C6" s="4">
        <v>500</v>
      </c>
    </row>
    <row r="7" spans="1:4" x14ac:dyDescent="0.35">
      <c r="A7" s="3" t="s">
        <v>22</v>
      </c>
      <c r="B7" s="3">
        <v>760</v>
      </c>
      <c r="C7" s="4">
        <v>900</v>
      </c>
    </row>
    <row r="8" spans="1:4" x14ac:dyDescent="0.35">
      <c r="A8" s="5"/>
      <c r="B8" s="5"/>
      <c r="C8" s="5">
        <f>SUM(C3:C7)</f>
        <v>9400</v>
      </c>
    </row>
    <row r="9" spans="1:4" x14ac:dyDescent="0.35">
      <c r="A9" s="5"/>
      <c r="B9" s="5"/>
      <c r="C9" s="5"/>
    </row>
    <row r="10" spans="1:4" x14ac:dyDescent="0.35">
      <c r="A10" s="1" t="s">
        <v>7</v>
      </c>
      <c r="B10" s="2" t="s">
        <v>21</v>
      </c>
      <c r="C10" s="2" t="s">
        <v>20</v>
      </c>
    </row>
    <row r="11" spans="1:4" x14ac:dyDescent="0.35">
      <c r="A11" s="3" t="s">
        <v>25</v>
      </c>
      <c r="B11" s="6">
        <v>12000</v>
      </c>
      <c r="C11" s="7">
        <v>13000</v>
      </c>
      <c r="D11" t="s">
        <v>27</v>
      </c>
    </row>
    <row r="12" spans="1:4" x14ac:dyDescent="0.35">
      <c r="A12" s="3" t="s">
        <v>0</v>
      </c>
      <c r="B12" s="3">
        <v>4500</v>
      </c>
      <c r="C12" s="4">
        <v>4800</v>
      </c>
    </row>
    <row r="13" spans="1:4" x14ac:dyDescent="0.35">
      <c r="A13" s="3" t="s">
        <v>18</v>
      </c>
      <c r="B13" s="3">
        <v>20280</v>
      </c>
      <c r="C13" s="4">
        <v>22000</v>
      </c>
    </row>
    <row r="14" spans="1:4" x14ac:dyDescent="0.35">
      <c r="A14" s="3" t="s">
        <v>8</v>
      </c>
      <c r="B14" s="3">
        <v>5016</v>
      </c>
      <c r="C14" s="4">
        <v>5400</v>
      </c>
    </row>
    <row r="15" spans="1:4" x14ac:dyDescent="0.35">
      <c r="A15" s="3" t="s">
        <v>9</v>
      </c>
      <c r="B15" s="3">
        <v>1824</v>
      </c>
      <c r="C15" s="4">
        <v>2100</v>
      </c>
    </row>
    <row r="16" spans="1:4" x14ac:dyDescent="0.35">
      <c r="A16" s="3" t="s">
        <v>19</v>
      </c>
      <c r="B16" s="3">
        <v>912</v>
      </c>
      <c r="C16" s="4">
        <v>1100</v>
      </c>
    </row>
    <row r="17" spans="1:4" x14ac:dyDescent="0.35">
      <c r="A17" s="3" t="s">
        <v>2</v>
      </c>
      <c r="B17" s="3">
        <v>2162</v>
      </c>
      <c r="C17" s="4">
        <v>2300</v>
      </c>
      <c r="D17">
        <v>2400</v>
      </c>
    </row>
    <row r="18" spans="1:4" x14ac:dyDescent="0.35">
      <c r="A18" s="3" t="s">
        <v>3</v>
      </c>
      <c r="B18" s="3">
        <v>4402</v>
      </c>
      <c r="C18" s="4">
        <v>4800</v>
      </c>
    </row>
    <row r="19" spans="1:4" x14ac:dyDescent="0.35">
      <c r="A19" s="3" t="s">
        <v>10</v>
      </c>
      <c r="B19" s="3">
        <v>2442</v>
      </c>
      <c r="C19" s="4">
        <v>2800</v>
      </c>
    </row>
    <row r="20" spans="1:4" x14ac:dyDescent="0.35">
      <c r="A20" s="3" t="s">
        <v>4</v>
      </c>
      <c r="B20" s="3">
        <v>2618</v>
      </c>
      <c r="C20" s="4">
        <v>2900</v>
      </c>
    </row>
    <row r="21" spans="1:4" x14ac:dyDescent="0.35">
      <c r="A21" s="3" t="s">
        <v>5</v>
      </c>
      <c r="B21" s="3">
        <v>1976</v>
      </c>
      <c r="C21" s="4">
        <v>2200</v>
      </c>
      <c r="D21">
        <v>2300</v>
      </c>
    </row>
    <row r="22" spans="1:4" x14ac:dyDescent="0.35">
      <c r="A22" s="3" t="s">
        <v>11</v>
      </c>
      <c r="B22" s="3">
        <v>608</v>
      </c>
      <c r="C22" s="4">
        <v>800</v>
      </c>
    </row>
    <row r="23" spans="1:4" x14ac:dyDescent="0.35">
      <c r="A23" s="3" t="s">
        <v>12</v>
      </c>
      <c r="B23" s="3">
        <v>1824</v>
      </c>
      <c r="C23" s="4">
        <v>2100</v>
      </c>
    </row>
    <row r="24" spans="1:4" x14ac:dyDescent="0.35">
      <c r="A24" s="3" t="s">
        <v>6</v>
      </c>
      <c r="B24" s="3">
        <v>2128</v>
      </c>
      <c r="C24" s="4">
        <v>2350</v>
      </c>
    </row>
    <row r="25" spans="1:4" x14ac:dyDescent="0.35">
      <c r="A25" s="3" t="s">
        <v>23</v>
      </c>
      <c r="B25" s="3">
        <v>3269</v>
      </c>
      <c r="C25" s="4">
        <v>4200</v>
      </c>
    </row>
    <row r="26" spans="1:4" x14ac:dyDescent="0.35">
      <c r="A26" s="3" t="s">
        <v>13</v>
      </c>
      <c r="B26" s="3">
        <v>2120</v>
      </c>
      <c r="C26" s="4">
        <v>2350</v>
      </c>
    </row>
    <row r="27" spans="1:4" x14ac:dyDescent="0.35">
      <c r="A27" s="3" t="s">
        <v>26</v>
      </c>
      <c r="B27" s="3">
        <v>1200</v>
      </c>
      <c r="C27" s="4">
        <v>1500</v>
      </c>
    </row>
    <row r="28" spans="1:4" x14ac:dyDescent="0.35">
      <c r="C28">
        <f>SUM(C12:C27)</f>
        <v>63700</v>
      </c>
    </row>
    <row r="29" spans="1:4" x14ac:dyDescent="0.35">
      <c r="C29" s="8">
        <f>C28+C8</f>
        <v>73100</v>
      </c>
      <c r="D29">
        <v>73400</v>
      </c>
    </row>
    <row r="30" spans="1:4" x14ac:dyDescent="0.35">
      <c r="B30" t="s">
        <v>28</v>
      </c>
      <c r="C30">
        <v>106.5</v>
      </c>
      <c r="D30">
        <v>106.4</v>
      </c>
    </row>
    <row r="31" spans="1:4" x14ac:dyDescent="0.35">
      <c r="A31" t="s">
        <v>31</v>
      </c>
      <c r="B31" t="s">
        <v>29</v>
      </c>
      <c r="C31">
        <v>0.1065</v>
      </c>
      <c r="D31">
        <v>0.10639999999999999</v>
      </c>
    </row>
    <row r="32" spans="1:4" x14ac:dyDescent="0.35">
      <c r="A32" t="s">
        <v>32</v>
      </c>
      <c r="B32" t="s">
        <v>30</v>
      </c>
      <c r="D32">
        <v>0.02</v>
      </c>
    </row>
    <row r="33" spans="1:5" x14ac:dyDescent="0.35">
      <c r="A33">
        <v>1140</v>
      </c>
      <c r="D33">
        <f>SUM(D31:D32)</f>
        <v>0.12639999999999998</v>
      </c>
      <c r="E33" t="s">
        <v>33</v>
      </c>
    </row>
  </sheetData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Parent-Gros</cp:lastModifiedBy>
  <cp:lastPrinted>2024-07-19T14:25:35Z</cp:lastPrinted>
  <dcterms:created xsi:type="dcterms:W3CDTF">2019-11-07T15:48:54Z</dcterms:created>
  <dcterms:modified xsi:type="dcterms:W3CDTF">2024-07-19T14:25:38Z</dcterms:modified>
</cp:coreProperties>
</file>