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MATIERES SECHES\"/>
    </mc:Choice>
  </mc:AlternateContent>
  <bookViews>
    <workbookView xWindow="0" yWindow="0" windowWidth="21600" windowHeight="9135" activeTab="1"/>
  </bookViews>
  <sheets>
    <sheet name="Feuil1" sheetId="1" r:id="rId1"/>
    <sheet name="Feuil2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2" l="1"/>
  <c r="A22" i="2"/>
  <c r="A18" i="2"/>
  <c r="D27" i="2"/>
  <c r="E9" i="2"/>
  <c r="A9" i="2"/>
  <c r="D15" i="1"/>
  <c r="D14" i="1"/>
  <c r="A26" i="1"/>
</calcChain>
</file>

<file path=xl/sharedStrings.xml><?xml version="1.0" encoding="utf-8"?>
<sst xmlns="http://schemas.openxmlformats.org/spreadsheetml/2006/main" count="22" uniqueCount="17">
  <si>
    <t>CPA</t>
  </si>
  <si>
    <t>Total CPA</t>
  </si>
  <si>
    <t>Total FP OU MP</t>
  </si>
  <si>
    <t>Nu sur pile pour CPA de FP</t>
  </si>
  <si>
    <t>13883 BOOUT VENDUE</t>
  </si>
  <si>
    <t>NUS SUR PILE CPA</t>
  </si>
  <si>
    <t>ETIQ EN MP</t>
  </si>
  <si>
    <t>ETIQ MP</t>
  </si>
  <si>
    <t>ETIQ AFG</t>
  </si>
  <si>
    <t>MG</t>
  </si>
  <si>
    <t>CREMANT</t>
  </si>
  <si>
    <t xml:space="preserve">TOTAL BOUT </t>
  </si>
  <si>
    <t>AF CAPS</t>
  </si>
  <si>
    <t>cremant</t>
  </si>
  <si>
    <t>Donc  vendues en FP</t>
  </si>
  <si>
    <t>Sous CRD</t>
  </si>
  <si>
    <t>Donc en neutres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</si>
</sst>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6"/>
  <sheetViews>
    <sheetView workbookViewId="0">
      <selection activeCell="D11" sqref="D11"/>
    </sheetView>
  </sheetViews>
  <sheetFormatPr baseColWidth="10" defaultRowHeight="15" x14ac:dyDescent="0.25"/>
  <sheetData>
    <row r="4" spans="1:4" x14ac:dyDescent="0.25">
      <c r="A4" s="1">
        <v>120</v>
      </c>
    </row>
    <row r="5" spans="1:4" x14ac:dyDescent="0.25">
      <c r="A5" s="1">
        <v>72</v>
      </c>
    </row>
    <row r="6" spans="1:4" x14ac:dyDescent="0.25">
      <c r="A6" s="1">
        <v>48</v>
      </c>
    </row>
    <row r="7" spans="1:4" x14ac:dyDescent="0.25">
      <c r="A7" s="1">
        <v>60</v>
      </c>
    </row>
    <row r="8" spans="1:4" x14ac:dyDescent="0.25">
      <c r="A8" s="1">
        <v>18</v>
      </c>
    </row>
    <row r="9" spans="1:4" x14ac:dyDescent="0.25">
      <c r="A9" s="1">
        <v>60</v>
      </c>
    </row>
    <row r="10" spans="1:4" x14ac:dyDescent="0.25">
      <c r="A10" s="1">
        <v>240</v>
      </c>
    </row>
    <row r="11" spans="1:4" x14ac:dyDescent="0.25">
      <c r="A11" s="1">
        <v>12</v>
      </c>
    </row>
    <row r="12" spans="1:4" x14ac:dyDescent="0.25">
      <c r="A12" s="1">
        <v>6</v>
      </c>
    </row>
    <row r="13" spans="1:4" x14ac:dyDescent="0.25">
      <c r="A13" s="1">
        <v>24</v>
      </c>
    </row>
    <row r="14" spans="1:4" x14ac:dyDescent="0.25">
      <c r="A14" s="1">
        <v>24</v>
      </c>
      <c r="B14" t="s">
        <v>0</v>
      </c>
      <c r="C14" s="1" t="s">
        <v>1</v>
      </c>
      <c r="D14" s="1">
        <f>A14+A15+A22</f>
        <v>300</v>
      </c>
    </row>
    <row r="15" spans="1:4" x14ac:dyDescent="0.25">
      <c r="A15" s="1">
        <v>36</v>
      </c>
      <c r="B15" t="s">
        <v>0</v>
      </c>
      <c r="C15" s="1" t="s">
        <v>2</v>
      </c>
      <c r="D15" s="1">
        <f>A26-D14</f>
        <v>792</v>
      </c>
    </row>
    <row r="16" spans="1:4" x14ac:dyDescent="0.25">
      <c r="A16" s="1">
        <v>6</v>
      </c>
    </row>
    <row r="17" spans="1:2" x14ac:dyDescent="0.25">
      <c r="A17" s="1">
        <v>36</v>
      </c>
    </row>
    <row r="18" spans="1:2" x14ac:dyDescent="0.25">
      <c r="A18" s="1">
        <v>6</v>
      </c>
    </row>
    <row r="19" spans="1:2" x14ac:dyDescent="0.25">
      <c r="A19" s="1">
        <v>12</v>
      </c>
    </row>
    <row r="20" spans="1:2" x14ac:dyDescent="0.25">
      <c r="A20" s="1">
        <v>6</v>
      </c>
    </row>
    <row r="21" spans="1:2" x14ac:dyDescent="0.25">
      <c r="A21" s="1">
        <v>24</v>
      </c>
    </row>
    <row r="22" spans="1:2" x14ac:dyDescent="0.25">
      <c r="A22" s="1">
        <v>240</v>
      </c>
      <c r="B22" t="s">
        <v>0</v>
      </c>
    </row>
    <row r="23" spans="1:2" x14ac:dyDescent="0.25">
      <c r="A23" s="1">
        <v>6</v>
      </c>
    </row>
    <row r="24" spans="1:2" x14ac:dyDescent="0.25">
      <c r="A24" s="1">
        <v>24</v>
      </c>
    </row>
    <row r="25" spans="1:2" x14ac:dyDescent="0.25">
      <c r="A25" s="1">
        <v>12</v>
      </c>
    </row>
    <row r="26" spans="1:2" x14ac:dyDescent="0.25">
      <c r="A26">
        <f>SUM(A4:A25)</f>
        <v>1092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0"/>
  <sheetViews>
    <sheetView tabSelected="1" topLeftCell="A4" workbookViewId="0">
      <selection activeCell="A29" sqref="A29"/>
    </sheetView>
  </sheetViews>
  <sheetFormatPr baseColWidth="10" defaultRowHeight="15" x14ac:dyDescent="0.25"/>
  <sheetData>
    <row r="2" spans="1:5" x14ac:dyDescent="0.25">
      <c r="A2" s="1">
        <v>60</v>
      </c>
      <c r="B2" t="s">
        <v>3</v>
      </c>
      <c r="E2" t="s">
        <v>7</v>
      </c>
    </row>
    <row r="3" spans="1:5" x14ac:dyDescent="0.25">
      <c r="A3" s="1">
        <v>240</v>
      </c>
      <c r="E3">
        <v>600</v>
      </c>
    </row>
    <row r="4" spans="1:5" x14ac:dyDescent="0.25">
      <c r="A4" s="1">
        <v>60</v>
      </c>
      <c r="E4">
        <v>600</v>
      </c>
    </row>
    <row r="5" spans="1:5" x14ac:dyDescent="0.25">
      <c r="A5" s="1">
        <v>36</v>
      </c>
      <c r="E5">
        <v>120</v>
      </c>
    </row>
    <row r="6" spans="1:5" x14ac:dyDescent="0.25">
      <c r="A6" s="1">
        <v>120</v>
      </c>
      <c r="E6">
        <v>360</v>
      </c>
    </row>
    <row r="7" spans="1:5" x14ac:dyDescent="0.25">
      <c r="A7" s="1">
        <v>36</v>
      </c>
      <c r="E7">
        <v>360</v>
      </c>
    </row>
    <row r="8" spans="1:5" x14ac:dyDescent="0.25">
      <c r="A8" s="1">
        <v>180</v>
      </c>
      <c r="E8">
        <v>60</v>
      </c>
    </row>
    <row r="9" spans="1:5" x14ac:dyDescent="0.25">
      <c r="A9">
        <f>SUM(A2:A8)</f>
        <v>732</v>
      </c>
      <c r="E9">
        <f>SUM(E3:E8)</f>
        <v>2100</v>
      </c>
    </row>
    <row r="12" spans="1:5" x14ac:dyDescent="0.25">
      <c r="E12" t="s">
        <v>8</v>
      </c>
    </row>
    <row r="13" spans="1:5" x14ac:dyDescent="0.25">
      <c r="A13" t="s">
        <v>4</v>
      </c>
      <c r="E13">
        <v>60</v>
      </c>
    </row>
    <row r="14" spans="1:5" x14ac:dyDescent="0.25">
      <c r="A14" s="1">
        <v>732</v>
      </c>
      <c r="B14" t="s">
        <v>5</v>
      </c>
      <c r="E14">
        <v>120</v>
      </c>
    </row>
    <row r="15" spans="1:5" x14ac:dyDescent="0.25">
      <c r="A15" s="1">
        <v>2100</v>
      </c>
      <c r="B15" t="s">
        <v>6</v>
      </c>
      <c r="E15">
        <v>60</v>
      </c>
    </row>
    <row r="16" spans="1:5" x14ac:dyDescent="0.25">
      <c r="A16" s="1">
        <v>3313</v>
      </c>
      <c r="B16" t="s">
        <v>8</v>
      </c>
      <c r="E16">
        <v>600</v>
      </c>
    </row>
    <row r="17" spans="1:6" x14ac:dyDescent="0.25">
      <c r="A17" s="1">
        <v>444</v>
      </c>
      <c r="B17" t="s">
        <v>13</v>
      </c>
      <c r="E17">
        <v>48</v>
      </c>
    </row>
    <row r="18" spans="1:6" x14ac:dyDescent="0.25">
      <c r="A18">
        <f>SUM(A14:A17)</f>
        <v>6589</v>
      </c>
      <c r="E18">
        <v>120</v>
      </c>
    </row>
    <row r="19" spans="1:6" x14ac:dyDescent="0.25">
      <c r="E19">
        <v>120</v>
      </c>
    </row>
    <row r="20" spans="1:6" x14ac:dyDescent="0.25">
      <c r="E20">
        <v>240</v>
      </c>
    </row>
    <row r="21" spans="1:6" x14ac:dyDescent="0.25">
      <c r="A21" t="s">
        <v>14</v>
      </c>
      <c r="E21">
        <v>240</v>
      </c>
    </row>
    <row r="22" spans="1:6" x14ac:dyDescent="0.25">
      <c r="A22">
        <f>13883-A18</f>
        <v>7294</v>
      </c>
      <c r="E22">
        <v>240</v>
      </c>
    </row>
    <row r="23" spans="1:6" x14ac:dyDescent="0.25">
      <c r="E23">
        <v>240</v>
      </c>
    </row>
    <row r="24" spans="1:6" x14ac:dyDescent="0.25">
      <c r="E24">
        <v>30</v>
      </c>
    </row>
    <row r="25" spans="1:6" x14ac:dyDescent="0.25">
      <c r="A25" t="s">
        <v>15</v>
      </c>
      <c r="D25" t="s">
        <v>11</v>
      </c>
      <c r="E25">
        <v>30</v>
      </c>
    </row>
    <row r="26" spans="1:6" x14ac:dyDescent="0.25">
      <c r="A26">
        <v>3420</v>
      </c>
      <c r="D26" t="s">
        <v>12</v>
      </c>
      <c r="E26">
        <v>24</v>
      </c>
      <c r="F26" t="s">
        <v>9</v>
      </c>
    </row>
    <row r="27" spans="1:6" x14ac:dyDescent="0.25">
      <c r="D27">
        <f>E29+E25+E24+E23+E22+E21+E20+E19+E18+E17+E16+E15+E14+E13</f>
        <v>2208</v>
      </c>
      <c r="E27">
        <v>24</v>
      </c>
      <c r="F27" t="s">
        <v>9</v>
      </c>
    </row>
    <row r="28" spans="1:6" x14ac:dyDescent="0.25">
      <c r="A28" t="s">
        <v>16</v>
      </c>
      <c r="E28">
        <v>6</v>
      </c>
      <c r="F28" t="s">
        <v>9</v>
      </c>
    </row>
    <row r="29" spans="1:6" x14ac:dyDescent="0.25">
      <c r="A29">
        <f>A22-A26</f>
        <v>3874</v>
      </c>
      <c r="E29">
        <v>60</v>
      </c>
    </row>
    <row r="30" spans="1:6" x14ac:dyDescent="0.25">
      <c r="E30">
        <v>108</v>
      </c>
      <c r="F30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2018-10-17T14:49:37Z</cp:lastPrinted>
  <dcterms:created xsi:type="dcterms:W3CDTF">2018-10-17T13:32:41Z</dcterms:created>
  <dcterms:modified xsi:type="dcterms:W3CDTF">2018-10-17T14:49:38Z</dcterms:modified>
</cp:coreProperties>
</file>