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5\"/>
    </mc:Choice>
  </mc:AlternateContent>
  <xr:revisionPtr revIDLastSave="0" documentId="13_ncr:1_{7A75CAE0-32F7-4B87-BDFE-1784FBB3B0A6}" xr6:coauthVersionLast="47" xr6:coauthVersionMax="47" xr10:uidLastSave="{00000000-0000-0000-0000-000000000000}"/>
  <bookViews>
    <workbookView xWindow="39460" yWindow="1060" windowWidth="28800" windowHeight="15370" xr2:uid="{53B58334-0101-4F6A-A616-BA019093CEDF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Q30" i="1"/>
  <c r="R30" i="1"/>
  <c r="S30" i="1"/>
  <c r="T30" i="1"/>
  <c r="O30" i="1"/>
</calcChain>
</file>

<file path=xl/sharedStrings.xml><?xml version="1.0" encoding="utf-8"?>
<sst xmlns="http://schemas.openxmlformats.org/spreadsheetml/2006/main" count="69" uniqueCount="62">
  <si>
    <t>nb de caisses</t>
  </si>
  <si>
    <t>nb de Coupeurs</t>
  </si>
  <si>
    <t xml:space="preserve">durée </t>
  </si>
  <si>
    <t>Appellations DOMAINE</t>
  </si>
  <si>
    <t>Bourgogne Montpoulain</t>
  </si>
  <si>
    <t>Beaune Boucherottes</t>
  </si>
  <si>
    <t>Pommard 1er cru les Chanlins</t>
  </si>
  <si>
    <t>Mardi 5/9</t>
  </si>
  <si>
    <t>Bourgogne 11 rg Violants</t>
  </si>
  <si>
    <t>Bourgogne Crenilles</t>
  </si>
  <si>
    <t>Pommard Pezerolles</t>
  </si>
  <si>
    <t>Mercredi 6/9</t>
  </si>
  <si>
    <t>Pommard arvelets</t>
  </si>
  <si>
    <t>Beaune 1er cru les montrevenots</t>
  </si>
  <si>
    <t>ECHEZEAUX</t>
  </si>
  <si>
    <t>Richebourg</t>
  </si>
  <si>
    <t>Vosne Maizieres</t>
  </si>
  <si>
    <t>Vosne Chalandins</t>
  </si>
  <si>
    <t>Vosne Reas 1.1 Ha</t>
  </si>
  <si>
    <t>10 et 11 sept</t>
  </si>
  <si>
    <t>clos vougeot</t>
  </si>
  <si>
    <t>20/21 sept</t>
  </si>
  <si>
    <t>Chambolle vigne morey</t>
  </si>
  <si>
    <t>chambolle vers panneau stop</t>
  </si>
  <si>
    <t>Chambolle 5rg et 2pte au dessus four</t>
  </si>
  <si>
    <t>chambolle derriere four</t>
  </si>
  <si>
    <t>Hautes Cotes de Nuits rouge</t>
  </si>
  <si>
    <t>19/20 sept</t>
  </si>
  <si>
    <t>Savigny 1er cru</t>
  </si>
  <si>
    <t>Moulin a vent</t>
  </si>
  <si>
    <t>7 et 8 sept</t>
  </si>
  <si>
    <t>15/16 sept</t>
  </si>
  <si>
    <t xml:space="preserve">En 2022 on avait fait (sans les CV et les EC mais avec tous les Reas) </t>
  </si>
  <si>
    <t>dimanche 4/9 au vendredi 9 puis 1journée pour les HNR le 17/9</t>
  </si>
  <si>
    <t>soit 6 jours et 1 pour les HNR</t>
  </si>
  <si>
    <t xml:space="preserve">En 2023 on a fait </t>
  </si>
  <si>
    <t>du 9/9 au 13/9 puis 1.5 jours a 40 pour les HNR et les montpoulain</t>
  </si>
  <si>
    <t>Soit 5 jours et 1.5 avec HNR et monpoulain</t>
  </si>
  <si>
    <t>En 2024 sans vendanger les savigny</t>
  </si>
  <si>
    <t xml:space="preserve">du 18/9 au 22/9 </t>
  </si>
  <si>
    <t>Soit 4.5 jours</t>
  </si>
  <si>
    <t>mercredi</t>
  </si>
  <si>
    <t>jeudi</t>
  </si>
  <si>
    <t>vendredi</t>
  </si>
  <si>
    <t>samedi</t>
  </si>
  <si>
    <t>dimanche</t>
  </si>
  <si>
    <t>lundi</t>
  </si>
  <si>
    <t>reas 10 rg et plante</t>
  </si>
  <si>
    <t>mardi</t>
  </si>
  <si>
    <t>Hautes Cotes de Nuits blancs 8 Grands rangs</t>
  </si>
  <si>
    <t>Hautes Cotes de Nuits blancs 10 Grands rangs+ pointes</t>
  </si>
  <si>
    <t>40 coupeurs</t>
  </si>
  <si>
    <t>En 2025</t>
  </si>
  <si>
    <t>25/8 et 26/8 avec petite equipe de 15 coupeurs</t>
  </si>
  <si>
    <t>du 27/8 au samedi 30/8 avec 28 coupeurs</t>
  </si>
  <si>
    <t xml:space="preserve">8200€/Ha et </t>
  </si>
  <si>
    <t>1/2 journée de HN Rouge le 6/9 avec 40 coupeurs</t>
  </si>
  <si>
    <t>6500€/Ha</t>
  </si>
  <si>
    <t>Soit avec jamila 4 jours + 0.5 jour = 45 jours</t>
  </si>
  <si>
    <t>et 2 jours dans les moulin a vent</t>
  </si>
  <si>
    <t>Chopin 2 jours</t>
  </si>
  <si>
    <t>4700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</si>
</sst>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sz val="11"/>
      <color theme="5" tint="-0.249977111117893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Cambria"/>
      <family val="1"/>
    </font>
    <font>
      <b/>
      <sz val="11"/>
      <name val="Cambria"/>
      <family val="1"/>
    </font>
    <font>
      <b/>
      <sz val="11"/>
      <color rgb="FF7030A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4" xfId="0" applyBorder="1"/>
    <xf numFmtId="0" fontId="3" fillId="0" borderId="4" xfId="0" applyFont="1" applyBorder="1"/>
    <xf numFmtId="0" fontId="4" fillId="0" borderId="4" xfId="0" applyFont="1" applyBorder="1"/>
    <xf numFmtId="0" fontId="5" fillId="0" borderId="4" xfId="0" applyFont="1" applyBorder="1"/>
    <xf numFmtId="0" fontId="2" fillId="0" borderId="7" xfId="0" applyFont="1" applyBorder="1"/>
    <xf numFmtId="0" fontId="3" fillId="0" borderId="7" xfId="0" applyFont="1" applyBorder="1"/>
    <xf numFmtId="0" fontId="4" fillId="0" borderId="7" xfId="0" applyFont="1" applyBorder="1"/>
    <xf numFmtId="0" fontId="6" fillId="0" borderId="10" xfId="0" applyFont="1" applyBorder="1"/>
    <xf numFmtId="16" fontId="2" fillId="0" borderId="7" xfId="0" applyNumberFormat="1" applyFont="1" applyBorder="1"/>
    <xf numFmtId="0" fontId="2" fillId="0" borderId="11" xfId="0" applyFont="1" applyBorder="1"/>
    <xf numFmtId="0" fontId="1" fillId="0" borderId="11" xfId="0" applyFont="1" applyBorder="1"/>
    <xf numFmtId="0" fontId="2" fillId="0" borderId="12" xfId="0" applyFont="1" applyBorder="1"/>
    <xf numFmtId="16" fontId="3" fillId="0" borderId="7" xfId="0" applyNumberFormat="1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13" xfId="0" applyFont="1" applyBorder="1"/>
    <xf numFmtId="0" fontId="4" fillId="0" borderId="11" xfId="0" applyFont="1" applyBorder="1"/>
    <xf numFmtId="0" fontId="2" fillId="2" borderId="11" xfId="0" applyFont="1" applyFill="1" applyBorder="1"/>
    <xf numFmtId="0" fontId="3" fillId="2" borderId="11" xfId="0" applyFont="1" applyFill="1" applyBorder="1"/>
    <xf numFmtId="0" fontId="4" fillId="2" borderId="11" xfId="0" applyFont="1" applyFill="1" applyBorder="1"/>
    <xf numFmtId="0" fontId="6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4" fillId="0" borderId="27" xfId="0" applyFont="1" applyBorder="1"/>
    <xf numFmtId="0" fontId="4" fillId="0" borderId="25" xfId="0" applyFont="1" applyBorder="1"/>
    <xf numFmtId="0" fontId="6" fillId="0" borderId="0" xfId="0" applyFont="1"/>
    <xf numFmtId="0" fontId="4" fillId="0" borderId="0" xfId="0" applyFont="1" applyAlignment="1">
      <alignment horizontal="center" wrapText="1"/>
    </xf>
    <xf numFmtId="0" fontId="7" fillId="0" borderId="10" xfId="0" applyFont="1" applyBorder="1"/>
    <xf numFmtId="0" fontId="7" fillId="0" borderId="7" xfId="0" applyFont="1" applyBorder="1"/>
    <xf numFmtId="0" fontId="4" fillId="0" borderId="12" xfId="0" applyFont="1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6" xfId="0" applyFont="1" applyBorder="1"/>
    <xf numFmtId="0" fontId="3" fillId="0" borderId="20" xfId="0" applyFont="1" applyBorder="1"/>
    <xf numFmtId="0" fontId="0" fillId="0" borderId="0" xfId="0" applyAlignment="1">
      <alignment horizontal="right"/>
    </xf>
    <xf numFmtId="0" fontId="8" fillId="0" borderId="11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26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16" fontId="3" fillId="0" borderId="1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15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8" fillId="0" borderId="19" xfId="0" applyFont="1" applyBorder="1" applyAlignment="1">
      <alignment horizontal="right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4" fillId="0" borderId="19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6CD5B-58FC-46CA-8F4F-83DFC7543163}">
  <sheetPr>
    <pageSetUpPr fitToPage="1"/>
  </sheetPr>
  <dimension ref="A1:T48"/>
  <sheetViews>
    <sheetView tabSelected="1" topLeftCell="A21" workbookViewId="0">
      <selection activeCell="B48" sqref="B48"/>
    </sheetView>
  </sheetViews>
  <sheetFormatPr baseColWidth="10" defaultRowHeight="14.5" x14ac:dyDescent="0.35"/>
  <cols>
    <col min="1" max="1" width="58.81640625" bestFit="1" customWidth="1"/>
  </cols>
  <sheetData>
    <row r="1" spans="1:20" ht="15" thickBot="1" x14ac:dyDescent="0.4">
      <c r="A1">
        <v>0</v>
      </c>
      <c r="N1" t="s">
        <v>48</v>
      </c>
      <c r="O1" t="s">
        <v>41</v>
      </c>
      <c r="P1" t="s">
        <v>42</v>
      </c>
      <c r="Q1" t="s">
        <v>43</v>
      </c>
      <c r="R1" t="s">
        <v>44</v>
      </c>
      <c r="S1" t="s">
        <v>45</v>
      </c>
      <c r="T1" t="s">
        <v>46</v>
      </c>
    </row>
    <row r="2" spans="1:20" ht="15" thickBot="1" x14ac:dyDescent="0.4">
      <c r="C2" s="47">
        <v>2023</v>
      </c>
      <c r="D2" s="48"/>
      <c r="E2" s="49"/>
      <c r="F2" s="1"/>
      <c r="G2" s="50">
        <v>2024</v>
      </c>
      <c r="H2" s="51"/>
      <c r="I2" s="52"/>
      <c r="J2" s="2"/>
      <c r="K2" s="53">
        <v>2025</v>
      </c>
      <c r="L2" s="54"/>
      <c r="M2" s="55"/>
      <c r="N2" s="39"/>
      <c r="T2" t="s">
        <v>51</v>
      </c>
    </row>
    <row r="3" spans="1:20" ht="15" thickBot="1" x14ac:dyDescent="0.4">
      <c r="B3" s="3"/>
      <c r="C3" s="56" t="s">
        <v>0</v>
      </c>
      <c r="D3" s="56" t="s">
        <v>1</v>
      </c>
      <c r="E3" s="56" t="s">
        <v>2</v>
      </c>
      <c r="F3" s="4"/>
      <c r="G3" s="58" t="s">
        <v>0</v>
      </c>
      <c r="H3" s="58" t="s">
        <v>1</v>
      </c>
      <c r="I3" s="58" t="s">
        <v>2</v>
      </c>
      <c r="J3" s="5"/>
      <c r="K3" s="61" t="s">
        <v>0</v>
      </c>
      <c r="L3" s="61" t="s">
        <v>1</v>
      </c>
      <c r="M3" s="64" t="s">
        <v>2</v>
      </c>
      <c r="N3" s="33"/>
    </row>
    <row r="4" spans="1:20" ht="16" x14ac:dyDescent="0.4">
      <c r="A4" s="6" t="s">
        <v>3</v>
      </c>
      <c r="B4" s="7">
        <v>2023</v>
      </c>
      <c r="C4" s="57"/>
      <c r="D4" s="57"/>
      <c r="E4" s="57"/>
      <c r="F4" s="8">
        <v>2024</v>
      </c>
      <c r="G4" s="59"/>
      <c r="H4" s="59"/>
      <c r="I4" s="60"/>
      <c r="J4" s="9">
        <v>2025</v>
      </c>
      <c r="K4" s="62"/>
      <c r="L4" s="63"/>
      <c r="M4" s="65"/>
      <c r="N4" s="33"/>
    </row>
    <row r="5" spans="1:20" x14ac:dyDescent="0.35">
      <c r="A5" s="10" t="s">
        <v>4</v>
      </c>
      <c r="B5" s="11">
        <v>45186</v>
      </c>
      <c r="C5" s="12"/>
      <c r="D5" s="13">
        <v>40</v>
      </c>
      <c r="E5" s="14"/>
      <c r="F5" s="15">
        <v>45919</v>
      </c>
      <c r="G5" s="16">
        <v>35</v>
      </c>
      <c r="H5" s="16">
        <v>24</v>
      </c>
      <c r="I5" s="17">
        <v>1</v>
      </c>
      <c r="J5" s="18"/>
      <c r="K5" s="43">
        <v>105</v>
      </c>
      <c r="L5" s="19">
        <v>28</v>
      </c>
      <c r="M5" s="45">
        <v>1.75</v>
      </c>
      <c r="N5" s="36"/>
      <c r="O5" s="37"/>
      <c r="P5" s="37"/>
      <c r="Q5" s="37"/>
      <c r="R5" s="37">
        <v>1.75</v>
      </c>
      <c r="S5" s="37"/>
      <c r="T5" s="37">
        <v>3</v>
      </c>
    </row>
    <row r="6" spans="1:20" x14ac:dyDescent="0.35">
      <c r="A6" s="34" t="s">
        <v>5</v>
      </c>
      <c r="B6" s="11">
        <v>45178</v>
      </c>
      <c r="C6" s="12">
        <v>161</v>
      </c>
      <c r="D6" s="12">
        <v>24</v>
      </c>
      <c r="E6" s="14">
        <v>1.5</v>
      </c>
      <c r="F6" s="15">
        <v>45918</v>
      </c>
      <c r="G6" s="16">
        <v>64</v>
      </c>
      <c r="H6" s="16">
        <v>24</v>
      </c>
      <c r="I6" s="17">
        <v>1.25</v>
      </c>
      <c r="J6" s="18"/>
      <c r="K6" s="43">
        <v>86</v>
      </c>
      <c r="L6" s="19">
        <v>28</v>
      </c>
      <c r="M6" s="45">
        <v>1</v>
      </c>
      <c r="N6" s="36"/>
      <c r="O6" s="38"/>
      <c r="P6" s="37"/>
      <c r="Q6" s="37">
        <v>1</v>
      </c>
      <c r="R6" s="37"/>
      <c r="S6" s="37"/>
      <c r="T6" s="37"/>
    </row>
    <row r="7" spans="1:20" x14ac:dyDescent="0.35">
      <c r="A7" s="34" t="s">
        <v>6</v>
      </c>
      <c r="B7" s="7" t="s">
        <v>7</v>
      </c>
      <c r="C7" s="12">
        <v>50</v>
      </c>
      <c r="D7" s="20">
        <v>7</v>
      </c>
      <c r="E7" s="14">
        <v>1.5</v>
      </c>
      <c r="F7" s="15">
        <v>45917</v>
      </c>
      <c r="G7" s="16">
        <v>20</v>
      </c>
      <c r="H7" s="21">
        <v>9</v>
      </c>
      <c r="I7" s="17">
        <v>2.5</v>
      </c>
      <c r="J7" s="18"/>
      <c r="K7" s="43">
        <v>20</v>
      </c>
      <c r="L7" s="22">
        <v>14</v>
      </c>
      <c r="M7" s="45">
        <v>1</v>
      </c>
      <c r="N7" s="36"/>
      <c r="O7" s="37"/>
      <c r="P7" s="37"/>
      <c r="Q7" s="37"/>
      <c r="R7" s="37"/>
      <c r="S7" s="37"/>
      <c r="T7" s="37"/>
    </row>
    <row r="8" spans="1:20" x14ac:dyDescent="0.35">
      <c r="A8" s="34" t="s">
        <v>8</v>
      </c>
      <c r="B8" s="11">
        <v>45179</v>
      </c>
      <c r="C8" s="12">
        <v>122</v>
      </c>
      <c r="D8" s="12">
        <v>25</v>
      </c>
      <c r="E8" s="14">
        <v>1</v>
      </c>
      <c r="F8" s="15">
        <v>45919</v>
      </c>
      <c r="G8" s="16">
        <v>68</v>
      </c>
      <c r="H8" s="16">
        <v>24</v>
      </c>
      <c r="I8" s="17">
        <v>1.25</v>
      </c>
      <c r="J8" s="18"/>
      <c r="K8" s="43">
        <v>64</v>
      </c>
      <c r="L8" s="19">
        <v>28</v>
      </c>
      <c r="M8" s="45">
        <v>1.25</v>
      </c>
      <c r="N8" s="36"/>
      <c r="O8" s="37"/>
      <c r="P8" s="37"/>
      <c r="Q8" s="37"/>
      <c r="R8" s="37">
        <v>1.25</v>
      </c>
      <c r="S8" s="37"/>
      <c r="T8" s="37"/>
    </row>
    <row r="9" spans="1:20" x14ac:dyDescent="0.35">
      <c r="A9" s="34" t="s">
        <v>9</v>
      </c>
      <c r="B9" s="11">
        <v>45178</v>
      </c>
      <c r="C9" s="12">
        <v>166</v>
      </c>
      <c r="D9" s="12">
        <v>25</v>
      </c>
      <c r="E9" s="14">
        <v>1.5</v>
      </c>
      <c r="F9" s="15">
        <v>45918</v>
      </c>
      <c r="G9" s="16">
        <v>46</v>
      </c>
      <c r="H9" s="16">
        <v>24</v>
      </c>
      <c r="I9" s="17">
        <v>1</v>
      </c>
      <c r="J9" s="18"/>
      <c r="K9" s="43">
        <v>128</v>
      </c>
      <c r="L9" s="19">
        <v>28</v>
      </c>
      <c r="M9" s="45">
        <v>1.25</v>
      </c>
      <c r="N9" s="36"/>
      <c r="O9" s="37"/>
      <c r="P9" s="37"/>
      <c r="Q9" s="37">
        <v>1.25</v>
      </c>
      <c r="R9" s="37"/>
      <c r="S9" s="37"/>
      <c r="T9" s="37"/>
    </row>
    <row r="10" spans="1:20" x14ac:dyDescent="0.35">
      <c r="A10" s="34" t="s">
        <v>10</v>
      </c>
      <c r="B10" s="7" t="s">
        <v>11</v>
      </c>
      <c r="C10" s="12">
        <v>130</v>
      </c>
      <c r="D10" s="20">
        <v>13</v>
      </c>
      <c r="E10" s="14">
        <v>4</v>
      </c>
      <c r="F10" s="15">
        <v>45919</v>
      </c>
      <c r="G10" s="16">
        <v>35</v>
      </c>
      <c r="H10" s="16">
        <v>24</v>
      </c>
      <c r="I10" s="17">
        <v>1.25</v>
      </c>
      <c r="J10" s="18"/>
      <c r="K10" s="43">
        <v>33</v>
      </c>
      <c r="L10" s="22">
        <v>15</v>
      </c>
      <c r="M10" s="45">
        <v>3</v>
      </c>
      <c r="N10" s="36"/>
      <c r="O10" s="37"/>
      <c r="P10" s="37"/>
      <c r="Q10" s="37"/>
      <c r="R10" s="37"/>
      <c r="S10" s="37"/>
      <c r="T10" s="37"/>
    </row>
    <row r="11" spans="1:20" x14ac:dyDescent="0.35">
      <c r="A11" s="34" t="s">
        <v>12</v>
      </c>
      <c r="B11" s="11">
        <v>45178</v>
      </c>
      <c r="C11" s="12">
        <v>153</v>
      </c>
      <c r="D11" s="12">
        <v>25</v>
      </c>
      <c r="E11" s="14">
        <v>1.5</v>
      </c>
      <c r="F11" s="15">
        <v>45919</v>
      </c>
      <c r="G11" s="16">
        <v>57</v>
      </c>
      <c r="H11" s="16">
        <v>24</v>
      </c>
      <c r="I11" s="17">
        <v>1</v>
      </c>
      <c r="J11" s="18"/>
      <c r="K11" s="43">
        <v>65</v>
      </c>
      <c r="L11" s="19">
        <v>28</v>
      </c>
      <c r="M11" s="45">
        <v>1</v>
      </c>
      <c r="N11" s="36"/>
      <c r="O11" s="37"/>
      <c r="P11" s="37"/>
      <c r="Q11" s="37">
        <v>1</v>
      </c>
      <c r="R11" s="37"/>
      <c r="S11" s="37">
        <v>1.5</v>
      </c>
      <c r="T11" s="37"/>
    </row>
    <row r="12" spans="1:20" x14ac:dyDescent="0.35">
      <c r="A12" s="35" t="s">
        <v>13</v>
      </c>
      <c r="B12" s="11">
        <v>45178</v>
      </c>
      <c r="C12" s="12">
        <v>177</v>
      </c>
      <c r="D12" s="12">
        <v>25</v>
      </c>
      <c r="E12" s="14">
        <v>1.5</v>
      </c>
      <c r="F12" s="15">
        <v>45919</v>
      </c>
      <c r="G12" s="16">
        <v>87</v>
      </c>
      <c r="H12" s="16">
        <v>24</v>
      </c>
      <c r="I12" s="17">
        <v>1.5</v>
      </c>
      <c r="J12" s="18"/>
      <c r="K12" s="43">
        <v>76</v>
      </c>
      <c r="L12" s="22">
        <v>15</v>
      </c>
      <c r="M12" s="45">
        <v>3</v>
      </c>
      <c r="N12" s="36"/>
      <c r="O12" s="37"/>
      <c r="P12" s="37"/>
      <c r="Q12" s="37"/>
      <c r="R12" s="37"/>
      <c r="S12" s="37"/>
      <c r="T12" s="37"/>
    </row>
    <row r="13" spans="1:20" x14ac:dyDescent="0.35">
      <c r="A13" s="34" t="s">
        <v>14</v>
      </c>
      <c r="B13" s="11">
        <v>45180</v>
      </c>
      <c r="C13" s="12">
        <v>235</v>
      </c>
      <c r="D13" s="12">
        <v>25</v>
      </c>
      <c r="E13" s="14">
        <v>2.25</v>
      </c>
      <c r="F13" s="15">
        <v>45920</v>
      </c>
      <c r="G13" s="16">
        <v>85</v>
      </c>
      <c r="H13" s="16">
        <v>24</v>
      </c>
      <c r="I13" s="17">
        <v>1.75</v>
      </c>
      <c r="J13" s="18"/>
      <c r="K13" s="43">
        <v>102</v>
      </c>
      <c r="L13" s="19">
        <v>28</v>
      </c>
      <c r="M13" s="45">
        <v>1</v>
      </c>
      <c r="N13" s="36"/>
      <c r="O13" s="37"/>
      <c r="P13" s="37"/>
      <c r="Q13" s="37">
        <v>1</v>
      </c>
      <c r="R13" s="37">
        <v>2.5</v>
      </c>
      <c r="S13" s="37"/>
      <c r="T13" s="37"/>
    </row>
    <row r="14" spans="1:20" x14ac:dyDescent="0.35">
      <c r="A14" s="34" t="s">
        <v>15</v>
      </c>
      <c r="B14" s="11">
        <v>45181</v>
      </c>
      <c r="C14" s="12">
        <v>257</v>
      </c>
      <c r="D14" s="12">
        <v>25</v>
      </c>
      <c r="E14" s="14">
        <v>2.2999999999999998</v>
      </c>
      <c r="F14" s="15">
        <v>45920</v>
      </c>
      <c r="G14" s="16">
        <v>81</v>
      </c>
      <c r="H14" s="16">
        <v>24</v>
      </c>
      <c r="I14" s="17">
        <v>1.75</v>
      </c>
      <c r="J14" s="18"/>
      <c r="K14" s="43">
        <v>128</v>
      </c>
      <c r="L14" s="19">
        <v>28</v>
      </c>
      <c r="M14" s="45">
        <v>2</v>
      </c>
      <c r="N14" s="36"/>
      <c r="O14" s="37">
        <v>2</v>
      </c>
      <c r="P14" s="37"/>
      <c r="Q14" s="37"/>
      <c r="R14" s="37">
        <v>2.5</v>
      </c>
      <c r="S14" s="37"/>
      <c r="T14" s="37"/>
    </row>
    <row r="15" spans="1:20" x14ac:dyDescent="0.35">
      <c r="A15" s="34" t="s">
        <v>16</v>
      </c>
      <c r="B15" s="11">
        <v>45179</v>
      </c>
      <c r="C15" s="12">
        <v>108</v>
      </c>
      <c r="D15" s="12">
        <v>25</v>
      </c>
      <c r="E15" s="14">
        <v>2.5</v>
      </c>
      <c r="F15" s="15">
        <v>45918</v>
      </c>
      <c r="G15" s="16">
        <v>38</v>
      </c>
      <c r="H15" s="16">
        <v>24</v>
      </c>
      <c r="I15" s="17">
        <v>1</v>
      </c>
      <c r="J15" s="18"/>
      <c r="K15" s="43">
        <v>43</v>
      </c>
      <c r="L15" s="22">
        <v>15</v>
      </c>
      <c r="M15" s="45">
        <v>2</v>
      </c>
      <c r="N15" s="36">
        <v>2</v>
      </c>
      <c r="O15" s="37"/>
      <c r="P15" s="37"/>
      <c r="Q15" s="37"/>
      <c r="R15" s="37"/>
      <c r="S15" s="37"/>
      <c r="T15" s="37"/>
    </row>
    <row r="16" spans="1:20" x14ac:dyDescent="0.35">
      <c r="A16" s="34" t="s">
        <v>17</v>
      </c>
      <c r="B16" s="11">
        <v>45181</v>
      </c>
      <c r="C16" s="12">
        <v>152</v>
      </c>
      <c r="D16" s="12">
        <v>25</v>
      </c>
      <c r="E16" s="14">
        <v>1.25</v>
      </c>
      <c r="F16" s="15">
        <v>45920</v>
      </c>
      <c r="G16" s="16">
        <v>35</v>
      </c>
      <c r="H16" s="16">
        <v>24</v>
      </c>
      <c r="I16" s="17">
        <v>1</v>
      </c>
      <c r="J16" s="18"/>
      <c r="K16" s="43">
        <v>54</v>
      </c>
      <c r="L16" s="22">
        <v>15</v>
      </c>
      <c r="M16" s="45">
        <v>3</v>
      </c>
      <c r="N16" s="36">
        <v>3</v>
      </c>
      <c r="O16" s="37"/>
      <c r="P16" s="37"/>
      <c r="Q16" s="37"/>
      <c r="R16" s="37"/>
      <c r="S16" s="37"/>
      <c r="T16" s="37"/>
    </row>
    <row r="17" spans="1:20" x14ac:dyDescent="0.35">
      <c r="A17" s="34" t="s">
        <v>18</v>
      </c>
      <c r="B17" s="7" t="s">
        <v>19</v>
      </c>
      <c r="C17" s="12">
        <v>130</v>
      </c>
      <c r="D17" s="12">
        <v>25</v>
      </c>
      <c r="E17" s="14">
        <v>2</v>
      </c>
      <c r="F17" s="15">
        <v>45918</v>
      </c>
      <c r="G17" s="16">
        <v>161</v>
      </c>
      <c r="H17" s="16">
        <v>24</v>
      </c>
      <c r="I17" s="17">
        <v>3</v>
      </c>
      <c r="J17" s="18"/>
      <c r="K17" s="43">
        <v>140</v>
      </c>
      <c r="L17" s="19">
        <v>28</v>
      </c>
      <c r="M17" s="45">
        <v>2.5</v>
      </c>
      <c r="N17" s="36"/>
      <c r="O17" s="37">
        <v>2.5</v>
      </c>
      <c r="P17" s="37"/>
      <c r="Q17" s="37"/>
      <c r="R17" s="37"/>
      <c r="S17" s="37"/>
      <c r="T17" s="37"/>
    </row>
    <row r="18" spans="1:20" x14ac:dyDescent="0.35">
      <c r="A18" s="34" t="s">
        <v>47</v>
      </c>
      <c r="B18" s="7"/>
      <c r="C18" s="12"/>
      <c r="D18" s="12"/>
      <c r="E18" s="14"/>
      <c r="F18" s="15"/>
      <c r="G18" s="16"/>
      <c r="H18" s="16"/>
      <c r="I18" s="17"/>
      <c r="J18" s="18"/>
      <c r="K18" s="43">
        <v>20</v>
      </c>
      <c r="L18" s="22">
        <v>15</v>
      </c>
      <c r="M18" s="45">
        <v>2</v>
      </c>
      <c r="N18" s="36">
        <v>2</v>
      </c>
      <c r="O18" s="37"/>
      <c r="P18" s="37"/>
      <c r="Q18" s="37"/>
      <c r="R18" s="37"/>
      <c r="S18" s="37"/>
      <c r="T18" s="37"/>
    </row>
    <row r="19" spans="1:20" x14ac:dyDescent="0.35">
      <c r="A19" s="34" t="s">
        <v>20</v>
      </c>
      <c r="B19" s="11">
        <v>45180</v>
      </c>
      <c r="C19" s="12">
        <v>170</v>
      </c>
      <c r="D19" s="12">
        <v>25</v>
      </c>
      <c r="E19" s="14">
        <v>4</v>
      </c>
      <c r="F19" s="15" t="s">
        <v>21</v>
      </c>
      <c r="G19" s="16">
        <v>66</v>
      </c>
      <c r="H19" s="16">
        <v>24</v>
      </c>
      <c r="I19" s="40">
        <v>2</v>
      </c>
      <c r="J19" s="18"/>
      <c r="K19" s="43">
        <v>74</v>
      </c>
      <c r="L19" s="19">
        <v>28</v>
      </c>
      <c r="M19" s="45">
        <v>1</v>
      </c>
      <c r="N19" s="36"/>
      <c r="O19" s="37"/>
      <c r="P19" s="37">
        <v>1</v>
      </c>
      <c r="Q19" s="37"/>
      <c r="R19" s="37">
        <v>4</v>
      </c>
      <c r="S19" s="37"/>
      <c r="T19" s="37"/>
    </row>
    <row r="20" spans="1:20" x14ac:dyDescent="0.35">
      <c r="A20" s="34" t="s">
        <v>22</v>
      </c>
      <c r="B20" s="11">
        <v>45181</v>
      </c>
      <c r="C20" s="12">
        <v>50</v>
      </c>
      <c r="D20" s="12">
        <v>25</v>
      </c>
      <c r="E20" s="14">
        <v>1.75</v>
      </c>
      <c r="F20" s="66">
        <v>45917</v>
      </c>
      <c r="G20" s="68">
        <v>9</v>
      </c>
      <c r="H20" s="71">
        <v>9</v>
      </c>
      <c r="I20" s="68">
        <v>5</v>
      </c>
      <c r="K20" s="74">
        <v>73</v>
      </c>
      <c r="L20" s="19">
        <v>8</v>
      </c>
      <c r="M20" s="77">
        <v>1.5</v>
      </c>
      <c r="N20" s="36"/>
      <c r="O20" s="37"/>
      <c r="P20" s="82">
        <v>3</v>
      </c>
      <c r="Q20" s="82">
        <v>2</v>
      </c>
      <c r="R20" s="37"/>
      <c r="S20" s="37"/>
      <c r="T20" s="37"/>
    </row>
    <row r="21" spans="1:20" x14ac:dyDescent="0.35">
      <c r="A21" s="34" t="s">
        <v>23</v>
      </c>
      <c r="B21" s="11">
        <v>45181</v>
      </c>
      <c r="C21" s="12">
        <v>35</v>
      </c>
      <c r="D21" s="12">
        <v>25</v>
      </c>
      <c r="E21" s="14"/>
      <c r="F21" s="67"/>
      <c r="G21" s="69"/>
      <c r="H21" s="72"/>
      <c r="I21" s="69"/>
      <c r="K21" s="75"/>
      <c r="L21" s="19">
        <v>8</v>
      </c>
      <c r="M21" s="78"/>
      <c r="N21" s="36"/>
      <c r="O21" s="37"/>
      <c r="P21" s="82"/>
      <c r="Q21" s="82"/>
      <c r="R21" s="37"/>
      <c r="S21" s="37"/>
      <c r="T21" s="37"/>
    </row>
    <row r="22" spans="1:20" x14ac:dyDescent="0.35">
      <c r="A22" s="34" t="s">
        <v>24</v>
      </c>
      <c r="B22" s="11">
        <v>45181</v>
      </c>
      <c r="C22" s="12"/>
      <c r="D22" s="12">
        <v>25</v>
      </c>
      <c r="E22" s="14"/>
      <c r="F22" s="67"/>
      <c r="G22" s="69"/>
      <c r="H22" s="72"/>
      <c r="I22" s="69"/>
      <c r="K22" s="75"/>
      <c r="L22" s="19">
        <v>28</v>
      </c>
      <c r="M22" s="78"/>
      <c r="N22" s="36"/>
      <c r="O22" s="37"/>
      <c r="P22" s="82"/>
      <c r="Q22" s="82"/>
      <c r="R22" s="37"/>
      <c r="S22" s="37"/>
      <c r="T22" s="37"/>
    </row>
    <row r="23" spans="1:20" x14ac:dyDescent="0.35">
      <c r="A23" s="34" t="s">
        <v>25</v>
      </c>
      <c r="B23" s="11">
        <v>45182</v>
      </c>
      <c r="C23" s="12">
        <v>32</v>
      </c>
      <c r="D23" s="12">
        <v>25</v>
      </c>
      <c r="E23" s="14"/>
      <c r="F23" s="67"/>
      <c r="G23" s="70"/>
      <c r="H23" s="73"/>
      <c r="I23" s="70"/>
      <c r="K23" s="76"/>
      <c r="L23" s="19">
        <v>28</v>
      </c>
      <c r="M23" s="79"/>
      <c r="N23" s="36"/>
      <c r="O23" s="37"/>
      <c r="P23" s="82"/>
      <c r="Q23" s="82"/>
      <c r="R23" s="37"/>
      <c r="S23" s="37"/>
      <c r="T23" s="37"/>
    </row>
    <row r="24" spans="1:20" x14ac:dyDescent="0.35">
      <c r="A24" s="10" t="s">
        <v>26</v>
      </c>
      <c r="B24" s="11">
        <v>45185</v>
      </c>
      <c r="C24" s="83">
        <v>355</v>
      </c>
      <c r="D24" s="13">
        <v>40</v>
      </c>
      <c r="E24" s="85"/>
      <c r="F24" s="8"/>
      <c r="G24" s="16">
        <v>170</v>
      </c>
      <c r="H24" s="16">
        <v>24</v>
      </c>
      <c r="I24" s="41"/>
      <c r="J24" s="18"/>
      <c r="K24" s="80">
        <v>371</v>
      </c>
      <c r="L24" s="87">
        <v>40</v>
      </c>
      <c r="M24" s="77">
        <v>3</v>
      </c>
      <c r="N24" s="36"/>
      <c r="O24" s="37"/>
      <c r="P24" s="37"/>
      <c r="Q24" s="37"/>
      <c r="R24" s="37"/>
      <c r="S24" s="37"/>
      <c r="T24" s="82">
        <v>5</v>
      </c>
    </row>
    <row r="25" spans="1:20" x14ac:dyDescent="0.35">
      <c r="A25" s="10" t="s">
        <v>26</v>
      </c>
      <c r="B25" s="11">
        <v>45185</v>
      </c>
      <c r="C25" s="84"/>
      <c r="D25" s="13">
        <v>40</v>
      </c>
      <c r="E25" s="86"/>
      <c r="F25" s="8"/>
      <c r="G25" s="16">
        <v>316</v>
      </c>
      <c r="H25" s="16"/>
      <c r="I25" s="17">
        <v>7</v>
      </c>
      <c r="J25" s="18"/>
      <c r="K25" s="81"/>
      <c r="L25" s="88"/>
      <c r="M25" s="79"/>
      <c r="N25" s="36"/>
      <c r="O25" s="37"/>
      <c r="P25" s="37"/>
      <c r="Q25" s="37"/>
      <c r="R25" s="37"/>
      <c r="S25" s="37"/>
      <c r="T25" s="82"/>
    </row>
    <row r="26" spans="1:20" x14ac:dyDescent="0.35">
      <c r="A26" s="34" t="s">
        <v>50</v>
      </c>
      <c r="B26" s="11">
        <v>45186</v>
      </c>
      <c r="C26" s="12"/>
      <c r="D26" s="12">
        <v>40</v>
      </c>
      <c r="E26" s="14"/>
      <c r="F26" s="15" t="s">
        <v>27</v>
      </c>
      <c r="G26" s="16">
        <v>420</v>
      </c>
      <c r="H26" s="16">
        <v>24</v>
      </c>
      <c r="I26" s="17">
        <v>6</v>
      </c>
      <c r="J26" s="18"/>
      <c r="K26" s="80">
        <v>311</v>
      </c>
      <c r="L26" s="19">
        <v>28</v>
      </c>
      <c r="M26" s="77">
        <v>5</v>
      </c>
      <c r="N26" s="36"/>
      <c r="O26" s="37"/>
      <c r="P26" s="37">
        <v>4</v>
      </c>
      <c r="Q26" s="37"/>
      <c r="R26" s="37"/>
      <c r="S26" s="37"/>
      <c r="T26" s="37"/>
    </row>
    <row r="27" spans="1:20" x14ac:dyDescent="0.35">
      <c r="A27" s="34" t="s">
        <v>49</v>
      </c>
      <c r="B27" s="11"/>
      <c r="C27" s="12"/>
      <c r="D27" s="12"/>
      <c r="E27" s="14"/>
      <c r="F27" s="15"/>
      <c r="G27" s="16"/>
      <c r="H27" s="16"/>
      <c r="I27" s="17"/>
      <c r="J27" s="18"/>
      <c r="K27" s="81"/>
      <c r="L27" s="19">
        <v>28</v>
      </c>
      <c r="M27" s="79"/>
      <c r="N27" s="36"/>
      <c r="O27" s="37">
        <v>2</v>
      </c>
      <c r="P27" s="37">
        <v>1</v>
      </c>
      <c r="Q27" s="37"/>
      <c r="R27" s="37"/>
      <c r="S27" s="37"/>
      <c r="T27" s="37"/>
    </row>
    <row r="28" spans="1:20" x14ac:dyDescent="0.35">
      <c r="A28" s="34" t="s">
        <v>28</v>
      </c>
      <c r="B28" s="11">
        <v>45182</v>
      </c>
      <c r="C28" s="12">
        <v>287</v>
      </c>
      <c r="D28" s="12">
        <v>25</v>
      </c>
      <c r="E28" s="14"/>
      <c r="F28" s="8"/>
      <c r="G28" s="16"/>
      <c r="H28" s="16"/>
      <c r="I28" s="17"/>
      <c r="J28" s="18"/>
      <c r="K28" s="43">
        <v>116</v>
      </c>
      <c r="L28" s="19">
        <v>28</v>
      </c>
      <c r="M28" s="45">
        <v>2.5</v>
      </c>
      <c r="N28" s="36"/>
      <c r="O28" s="37"/>
      <c r="P28" s="37"/>
      <c r="Q28" s="37"/>
      <c r="R28" s="37">
        <v>2.5</v>
      </c>
      <c r="S28" s="37">
        <v>5</v>
      </c>
      <c r="T28" s="37"/>
    </row>
    <row r="29" spans="1:20" ht="15" thickBot="1" x14ac:dyDescent="0.4">
      <c r="A29" s="23" t="s">
        <v>29</v>
      </c>
      <c r="B29" s="24" t="s">
        <v>30</v>
      </c>
      <c r="C29" s="25"/>
      <c r="D29" s="25"/>
      <c r="E29" s="26"/>
      <c r="F29" s="27" t="s">
        <v>31</v>
      </c>
      <c r="G29" s="28"/>
      <c r="H29" s="28"/>
      <c r="I29" s="29"/>
      <c r="J29" s="30"/>
      <c r="K29" s="44"/>
      <c r="L29" s="31"/>
      <c r="M29" s="46"/>
      <c r="N29" s="19"/>
      <c r="O29" s="37"/>
      <c r="P29" s="37"/>
      <c r="Q29" s="37"/>
      <c r="R29" s="37"/>
      <c r="S29" s="37"/>
      <c r="T29" s="37"/>
    </row>
    <row r="30" spans="1:20" x14ac:dyDescent="0.35">
      <c r="F30" s="1"/>
      <c r="G30" s="1"/>
      <c r="H30" s="1"/>
      <c r="I30" s="1"/>
      <c r="M30" s="42">
        <v>7.5</v>
      </c>
      <c r="N30">
        <v>9</v>
      </c>
      <c r="O30">
        <f>SUM(O5:O29)</f>
        <v>6.5</v>
      </c>
      <c r="P30">
        <f t="shared" ref="P30:T30" si="0">SUM(P5:P29)</f>
        <v>9</v>
      </c>
      <c r="Q30">
        <f t="shared" si="0"/>
        <v>6.25</v>
      </c>
      <c r="R30">
        <f t="shared" si="0"/>
        <v>14.5</v>
      </c>
      <c r="S30">
        <f t="shared" si="0"/>
        <v>6.5</v>
      </c>
      <c r="T30">
        <f t="shared" si="0"/>
        <v>8</v>
      </c>
    </row>
    <row r="31" spans="1:20" x14ac:dyDescent="0.35">
      <c r="A31" s="32" t="s">
        <v>32</v>
      </c>
    </row>
    <row r="32" spans="1:20" x14ac:dyDescent="0.35">
      <c r="A32" s="32" t="s">
        <v>33</v>
      </c>
    </row>
    <row r="33" spans="1:3" x14ac:dyDescent="0.35">
      <c r="A33" s="32" t="s">
        <v>34</v>
      </c>
    </row>
    <row r="35" spans="1:3" x14ac:dyDescent="0.35">
      <c r="A35" s="32" t="s">
        <v>35</v>
      </c>
    </row>
    <row r="36" spans="1:3" x14ac:dyDescent="0.35">
      <c r="A36" s="32" t="s">
        <v>36</v>
      </c>
    </row>
    <row r="37" spans="1:3" x14ac:dyDescent="0.35">
      <c r="A37" s="32" t="s">
        <v>37</v>
      </c>
    </row>
    <row r="39" spans="1:3" x14ac:dyDescent="0.35">
      <c r="A39" t="s">
        <v>38</v>
      </c>
    </row>
    <row r="40" spans="1:3" x14ac:dyDescent="0.35">
      <c r="A40" t="s">
        <v>39</v>
      </c>
    </row>
    <row r="41" spans="1:3" x14ac:dyDescent="0.35">
      <c r="A41" t="s">
        <v>40</v>
      </c>
    </row>
    <row r="43" spans="1:3" x14ac:dyDescent="0.35">
      <c r="A43" t="s">
        <v>52</v>
      </c>
    </row>
    <row r="44" spans="1:3" x14ac:dyDescent="0.35">
      <c r="A44" t="s">
        <v>53</v>
      </c>
    </row>
    <row r="45" spans="1:3" x14ac:dyDescent="0.35">
      <c r="A45" t="s">
        <v>54</v>
      </c>
      <c r="B45" t="s">
        <v>55</v>
      </c>
    </row>
    <row r="46" spans="1:3" x14ac:dyDescent="0.35">
      <c r="A46" t="s">
        <v>56</v>
      </c>
      <c r="B46" t="s">
        <v>57</v>
      </c>
    </row>
    <row r="47" spans="1:3" x14ac:dyDescent="0.35">
      <c r="A47" t="s">
        <v>58</v>
      </c>
      <c r="B47" t="s">
        <v>61</v>
      </c>
      <c r="C47" t="s">
        <v>60</v>
      </c>
    </row>
    <row r="48" spans="1:3" x14ac:dyDescent="0.35">
      <c r="A48" t="s">
        <v>59</v>
      </c>
    </row>
  </sheetData>
  <mergeCells count="28">
    <mergeCell ref="C24:C25"/>
    <mergeCell ref="E24:E25"/>
    <mergeCell ref="P20:P23"/>
    <mergeCell ref="M26:M27"/>
    <mergeCell ref="M24:M25"/>
    <mergeCell ref="L24:L25"/>
    <mergeCell ref="M20:M23"/>
    <mergeCell ref="K26:K27"/>
    <mergeCell ref="K24:K25"/>
    <mergeCell ref="Q20:Q23"/>
    <mergeCell ref="T24:T25"/>
    <mergeCell ref="F20:F23"/>
    <mergeCell ref="G20:G23"/>
    <mergeCell ref="H20:H23"/>
    <mergeCell ref="I20:I23"/>
    <mergeCell ref="K20:K23"/>
    <mergeCell ref="C2:E2"/>
    <mergeCell ref="G2:I2"/>
    <mergeCell ref="K2:M2"/>
    <mergeCell ref="C3:C4"/>
    <mergeCell ref="D3:D4"/>
    <mergeCell ref="E3:E4"/>
    <mergeCell ref="G3:G4"/>
    <mergeCell ref="H3:H4"/>
    <mergeCell ref="I3:I4"/>
    <mergeCell ref="K3:K4"/>
    <mergeCell ref="L3:L4"/>
    <mergeCell ref="M3:M4"/>
  </mergeCells>
  <pageMargins left="0.7" right="0.7" top="0.75" bottom="0.75" header="0.3" footer="0.3"/>
  <pageSetup paperSize="9" scale="4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2025-08-25T07:18:23Z</cp:lastPrinted>
  <dcterms:created xsi:type="dcterms:W3CDTF">2025-08-19T14:14:15Z</dcterms:created>
  <dcterms:modified xsi:type="dcterms:W3CDTF">2025-09-25T10:07:33Z</dcterms:modified>
</cp:coreProperties>
</file>