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14" i="1" l="1"/>
  <c r="J32" i="1" s="1"/>
</calcChain>
</file>

<file path=xl/sharedStrings.xml><?xml version="1.0" encoding="utf-8"?>
<sst xmlns="http://schemas.openxmlformats.org/spreadsheetml/2006/main" count="65" uniqueCount="57">
  <si>
    <t>PO</t>
  </si>
  <si>
    <t>NB DE CASES</t>
  </si>
  <si>
    <t>POIDS</t>
  </si>
  <si>
    <t>AWA09746</t>
  </si>
  <si>
    <t>8 CASES</t>
  </si>
  <si>
    <t>8X6</t>
  </si>
  <si>
    <t>AWA09745</t>
  </si>
  <si>
    <t>12 CASES</t>
  </si>
  <si>
    <t>8X12</t>
  </si>
  <si>
    <t>4X6</t>
  </si>
  <si>
    <t>AWA09593</t>
  </si>
  <si>
    <t>6X12</t>
  </si>
  <si>
    <t>2X3</t>
  </si>
  <si>
    <t>AWA09679</t>
  </si>
  <si>
    <t>1CASE</t>
  </si>
  <si>
    <t>1X12</t>
  </si>
  <si>
    <t>AWA09680</t>
  </si>
  <si>
    <t>6 CASES</t>
  </si>
  <si>
    <t>6X6</t>
  </si>
  <si>
    <t>AWA09667</t>
  </si>
  <si>
    <t>11 CASES</t>
  </si>
  <si>
    <t>11X6</t>
  </si>
  <si>
    <t>AWA09666</t>
  </si>
  <si>
    <t>15 CASES</t>
  </si>
  <si>
    <t>15X6</t>
  </si>
  <si>
    <t>AWA09896</t>
  </si>
  <si>
    <t>10 CASES</t>
  </si>
  <si>
    <t>10X6</t>
  </si>
  <si>
    <t>AWA09897</t>
  </si>
  <si>
    <t>12X6</t>
  </si>
  <si>
    <t>DATE DISPO</t>
  </si>
  <si>
    <t>PALETTE</t>
  </si>
  <si>
    <t>ADRESSE DE CHARGEMENT</t>
  </si>
  <si>
    <t>Domaine AF GROS</t>
  </si>
  <si>
    <t>16 RUE PIERRE JOIGNEAUX</t>
  </si>
  <si>
    <t>21200 Beaune</t>
  </si>
  <si>
    <t>Attention: Chargement par la rue des Naigeons</t>
  </si>
  <si>
    <t>Tel 1h avant passage du camion au 03 80 22 61 85</t>
  </si>
  <si>
    <r>
      <t>Me prevenir</t>
    </r>
    <r>
      <rPr>
        <sz val="11"/>
        <color rgb="FFFF0000"/>
        <rFont val="Calibri"/>
        <family val="2"/>
        <scheme val="minor"/>
      </rPr>
      <t xml:space="preserve"> IMPERATIVEMENT</t>
    </r>
    <r>
      <rPr>
        <sz val="11"/>
        <color theme="1"/>
        <rFont val="Calibri"/>
        <family val="2"/>
        <scheme val="minor"/>
      </rPr>
      <t xml:space="preserve"> 48H avant la collecte pour que le DAE soit prêt, sinon, pas d'enlevement</t>
    </r>
  </si>
  <si>
    <t>Client</t>
  </si>
  <si>
    <t>Howard Bilton</t>
  </si>
  <si>
    <t>oxford wine company</t>
  </si>
  <si>
    <t>John Frazier</t>
  </si>
  <si>
    <t>Neil and Co</t>
  </si>
  <si>
    <t>Sheldons</t>
  </si>
  <si>
    <t>ABS</t>
  </si>
  <si>
    <t>AWA09992</t>
  </si>
  <si>
    <t>38 CASES</t>
  </si>
  <si>
    <t>35X6</t>
  </si>
  <si>
    <t>20 CASES</t>
  </si>
  <si>
    <t>20X6</t>
  </si>
  <si>
    <t>ARMIT</t>
  </si>
  <si>
    <t>AWA005591</t>
  </si>
  <si>
    <t>29 CASES</t>
  </si>
  <si>
    <t>22X12</t>
  </si>
  <si>
    <t>7X6</t>
  </si>
  <si>
    <t>Total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</si>
</sst>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16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7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16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17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16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17" xfId="0" applyFill="1" applyBorder="1"/>
    <xf numFmtId="0" fontId="1" fillId="0" borderId="0" xfId="0" applyFont="1"/>
    <xf numFmtId="14" fontId="1" fillId="3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0" fillId="3" borderId="0" xfId="0" applyFill="1" applyBorder="1"/>
    <xf numFmtId="0" fontId="0" fillId="0" borderId="0" xfId="0" applyAlignment="1">
      <alignment wrapText="1"/>
    </xf>
    <xf numFmtId="14" fontId="1" fillId="5" borderId="10" xfId="0" applyNumberFormat="1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4" fontId="1" fillId="2" borderId="10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14" fontId="1" fillId="4" borderId="10" xfId="0" applyNumberFormat="1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14" fontId="1" fillId="6" borderId="10" xfId="0" applyNumberFormat="1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5" borderId="18" xfId="0" applyFill="1" applyBorder="1" applyAlignment="1">
      <alignment vertical="center" wrapText="1"/>
    </xf>
    <xf numFmtId="0" fontId="0" fillId="5" borderId="8" xfId="0" applyFill="1" applyBorder="1"/>
    <xf numFmtId="0" fontId="0" fillId="5" borderId="19" xfId="0" applyFill="1" applyBorder="1" applyAlignment="1">
      <alignment vertical="center" wrapText="1"/>
    </xf>
    <xf numFmtId="0" fontId="0" fillId="5" borderId="9" xfId="0" applyFill="1" applyBorder="1"/>
    <xf numFmtId="0" fontId="0" fillId="6" borderId="20" xfId="0" applyFill="1" applyBorder="1"/>
    <xf numFmtId="0" fontId="0" fillId="6" borderId="8" xfId="0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9" xfId="0" applyFill="1" applyBorder="1"/>
    <xf numFmtId="0" fontId="0" fillId="6" borderId="23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tabSelected="1" topLeftCell="A13" workbookViewId="0">
      <selection activeCell="A25" sqref="A25:XFD25"/>
    </sheetView>
  </sheetViews>
  <sheetFormatPr baseColWidth="10" defaultRowHeight="15" x14ac:dyDescent="0.25"/>
  <cols>
    <col min="1" max="1" width="16.140625" customWidth="1"/>
    <col min="3" max="3" width="12.5703125" customWidth="1"/>
    <col min="4" max="5" width="5.140625" bestFit="1" customWidth="1"/>
    <col min="6" max="6" width="4.140625" bestFit="1" customWidth="1"/>
    <col min="7" max="7" width="6.42578125" bestFit="1" customWidth="1"/>
    <col min="8" max="8" width="13" style="29" customWidth="1"/>
  </cols>
  <sheetData>
    <row r="3" spans="1:10" ht="15.75" thickBot="1" x14ac:dyDescent="0.3"/>
    <row r="4" spans="1:10" ht="15.75" thickBot="1" x14ac:dyDescent="0.3">
      <c r="A4" s="33" t="s">
        <v>39</v>
      </c>
      <c r="B4" s="33" t="s">
        <v>0</v>
      </c>
      <c r="C4" s="33" t="s">
        <v>1</v>
      </c>
      <c r="G4" s="33" t="s">
        <v>2</v>
      </c>
      <c r="H4" s="34" t="s">
        <v>30</v>
      </c>
      <c r="I4" s="33" t="s">
        <v>31</v>
      </c>
    </row>
    <row r="5" spans="1:10" x14ac:dyDescent="0.25">
      <c r="A5" s="41" t="s">
        <v>40</v>
      </c>
      <c r="B5" s="11" t="s">
        <v>3</v>
      </c>
      <c r="C5" s="12" t="s">
        <v>4</v>
      </c>
      <c r="D5" s="12"/>
      <c r="E5" s="12" t="s">
        <v>5</v>
      </c>
      <c r="F5" s="12"/>
      <c r="G5" s="13">
        <v>72</v>
      </c>
      <c r="H5" s="43">
        <v>42535</v>
      </c>
      <c r="I5" s="45">
        <v>1</v>
      </c>
      <c r="J5">
        <v>7596</v>
      </c>
    </row>
    <row r="6" spans="1:10" ht="15.75" thickBot="1" x14ac:dyDescent="0.3">
      <c r="A6" s="42"/>
      <c r="B6" s="14" t="s">
        <v>6</v>
      </c>
      <c r="C6" s="15" t="s">
        <v>7</v>
      </c>
      <c r="D6" s="15" t="s">
        <v>8</v>
      </c>
      <c r="E6" s="15" t="s">
        <v>9</v>
      </c>
      <c r="F6" s="15"/>
      <c r="G6" s="16">
        <v>180</v>
      </c>
      <c r="H6" s="44"/>
      <c r="I6" s="46"/>
      <c r="J6">
        <v>3864</v>
      </c>
    </row>
    <row r="7" spans="1:10" ht="15.75" thickBot="1" x14ac:dyDescent="0.3">
      <c r="A7" s="32" t="s">
        <v>42</v>
      </c>
      <c r="B7" s="7" t="s">
        <v>10</v>
      </c>
      <c r="C7" s="8" t="s">
        <v>4</v>
      </c>
      <c r="D7" s="8" t="s">
        <v>11</v>
      </c>
      <c r="E7" s="8"/>
      <c r="F7" s="8" t="s">
        <v>12</v>
      </c>
      <c r="G7" s="9">
        <v>117</v>
      </c>
      <c r="H7" s="30">
        <v>42535</v>
      </c>
      <c r="I7" s="10">
        <v>1</v>
      </c>
      <c r="J7" s="35">
        <v>3189</v>
      </c>
    </row>
    <row r="8" spans="1:10" x14ac:dyDescent="0.25">
      <c r="A8" s="41" t="s">
        <v>41</v>
      </c>
      <c r="B8" s="1" t="s">
        <v>13</v>
      </c>
      <c r="C8" s="2" t="s">
        <v>14</v>
      </c>
      <c r="D8" s="2" t="s">
        <v>15</v>
      </c>
      <c r="E8" s="2"/>
      <c r="F8" s="2"/>
      <c r="G8" s="5">
        <v>18</v>
      </c>
      <c r="H8" s="47">
        <v>42535</v>
      </c>
      <c r="I8" s="49">
        <v>1</v>
      </c>
      <c r="J8">
        <v>480</v>
      </c>
    </row>
    <row r="9" spans="1:10" ht="15.75" thickBot="1" x14ac:dyDescent="0.3">
      <c r="A9" s="42"/>
      <c r="B9" s="3" t="s">
        <v>16</v>
      </c>
      <c r="C9" s="4" t="s">
        <v>17</v>
      </c>
      <c r="D9" s="4"/>
      <c r="E9" s="4" t="s">
        <v>18</v>
      </c>
      <c r="F9" s="4"/>
      <c r="G9" s="6">
        <v>54</v>
      </c>
      <c r="H9" s="48"/>
      <c r="I9" s="50"/>
      <c r="J9">
        <v>1164</v>
      </c>
    </row>
    <row r="10" spans="1:10" x14ac:dyDescent="0.25">
      <c r="A10" s="41" t="s">
        <v>44</v>
      </c>
      <c r="B10" s="23" t="s">
        <v>19</v>
      </c>
      <c r="C10" s="24" t="s">
        <v>20</v>
      </c>
      <c r="D10" s="24"/>
      <c r="E10" s="24" t="s">
        <v>21</v>
      </c>
      <c r="F10" s="24"/>
      <c r="G10" s="25">
        <v>99</v>
      </c>
      <c r="H10" s="51">
        <v>42535</v>
      </c>
      <c r="I10" s="53">
        <v>1</v>
      </c>
      <c r="J10">
        <v>2112</v>
      </c>
    </row>
    <row r="11" spans="1:10" ht="15.75" thickBot="1" x14ac:dyDescent="0.3">
      <c r="A11" s="42"/>
      <c r="B11" s="26" t="s">
        <v>22</v>
      </c>
      <c r="C11" s="27" t="s">
        <v>23</v>
      </c>
      <c r="D11" s="27"/>
      <c r="E11" s="27" t="s">
        <v>24</v>
      </c>
      <c r="F11" s="27"/>
      <c r="G11" s="28">
        <v>135</v>
      </c>
      <c r="H11" s="52"/>
      <c r="I11" s="54"/>
      <c r="J11">
        <v>5316</v>
      </c>
    </row>
    <row r="12" spans="1:10" x14ac:dyDescent="0.25">
      <c r="A12" s="41" t="s">
        <v>43</v>
      </c>
      <c r="B12" s="17" t="s">
        <v>25</v>
      </c>
      <c r="C12" s="18" t="s">
        <v>26</v>
      </c>
      <c r="D12" s="18"/>
      <c r="E12" s="18" t="s">
        <v>27</v>
      </c>
      <c r="F12" s="18"/>
      <c r="G12" s="19">
        <v>90</v>
      </c>
      <c r="H12" s="37">
        <v>42535</v>
      </c>
      <c r="I12" s="39">
        <v>1</v>
      </c>
      <c r="J12">
        <v>3666</v>
      </c>
    </row>
    <row r="13" spans="1:10" ht="15.75" thickBot="1" x14ac:dyDescent="0.3">
      <c r="A13" s="42"/>
      <c r="B13" s="20" t="s">
        <v>28</v>
      </c>
      <c r="C13" s="21" t="s">
        <v>7</v>
      </c>
      <c r="D13" s="21"/>
      <c r="E13" s="21" t="s">
        <v>29</v>
      </c>
      <c r="F13" s="21"/>
      <c r="G13" s="22">
        <v>108</v>
      </c>
      <c r="H13" s="38"/>
      <c r="I13" s="40"/>
      <c r="J13">
        <v>1368</v>
      </c>
    </row>
    <row r="14" spans="1:10" x14ac:dyDescent="0.25">
      <c r="J14">
        <f>SUM(J5:J13)</f>
        <v>28755</v>
      </c>
    </row>
    <row r="16" spans="1:10" x14ac:dyDescent="0.25">
      <c r="A16" s="31" t="s">
        <v>32</v>
      </c>
    </row>
    <row r="17" spans="1:10" x14ac:dyDescent="0.25">
      <c r="A17" t="s">
        <v>33</v>
      </c>
    </row>
    <row r="18" spans="1:10" x14ac:dyDescent="0.25">
      <c r="A18" t="s">
        <v>34</v>
      </c>
    </row>
    <row r="19" spans="1:10" x14ac:dyDescent="0.25">
      <c r="A19" t="s">
        <v>35</v>
      </c>
    </row>
    <row r="20" spans="1:10" x14ac:dyDescent="0.25">
      <c r="A20" t="s">
        <v>36</v>
      </c>
    </row>
    <row r="21" spans="1:10" x14ac:dyDescent="0.25">
      <c r="A21" t="s">
        <v>37</v>
      </c>
    </row>
    <row r="23" spans="1:10" x14ac:dyDescent="0.25">
      <c r="A23" s="36" t="s">
        <v>38</v>
      </c>
      <c r="B23" s="36"/>
      <c r="C23" s="36"/>
      <c r="D23" s="36"/>
      <c r="E23" s="36"/>
      <c r="F23" s="36"/>
      <c r="G23" s="36"/>
      <c r="H23" s="36"/>
      <c r="I23" s="36"/>
    </row>
    <row r="24" spans="1:10" x14ac:dyDescent="0.25">
      <c r="A24" s="36"/>
      <c r="B24" s="36"/>
      <c r="C24" s="36"/>
      <c r="D24" s="36"/>
      <c r="E24" s="36"/>
      <c r="F24" s="36"/>
      <c r="G24" s="36"/>
      <c r="H24" s="36"/>
      <c r="I24" s="36"/>
    </row>
    <row r="25" spans="1:10" ht="15.75" thickBot="1" x14ac:dyDescent="0.3"/>
    <row r="26" spans="1:10" x14ac:dyDescent="0.25">
      <c r="A26" s="55" t="s">
        <v>45</v>
      </c>
      <c r="B26" s="18" t="s">
        <v>46</v>
      </c>
      <c r="C26" s="18" t="s">
        <v>47</v>
      </c>
      <c r="D26" s="18" t="s">
        <v>15</v>
      </c>
      <c r="E26" s="18" t="s">
        <v>48</v>
      </c>
      <c r="F26" s="18" t="s">
        <v>12</v>
      </c>
      <c r="G26" s="56">
        <v>342</v>
      </c>
      <c r="H26" s="37">
        <v>42545</v>
      </c>
      <c r="I26" s="39">
        <v>1</v>
      </c>
      <c r="J26" s="19">
        <v>7703.19</v>
      </c>
    </row>
    <row r="27" spans="1:10" ht="15.75" thickBot="1" x14ac:dyDescent="0.3">
      <c r="A27" s="57"/>
      <c r="B27" s="21" t="s">
        <v>46</v>
      </c>
      <c r="C27" s="21" t="s">
        <v>49</v>
      </c>
      <c r="D27" s="21"/>
      <c r="E27" s="21" t="s">
        <v>50</v>
      </c>
      <c r="F27" s="21"/>
      <c r="G27" s="58">
        <v>180</v>
      </c>
      <c r="H27" s="40"/>
      <c r="I27" s="40"/>
      <c r="J27" s="22">
        <v>1227.5999999999999</v>
      </c>
    </row>
    <row r="28" spans="1:10" x14ac:dyDescent="0.25">
      <c r="A28" s="53" t="s">
        <v>51</v>
      </c>
      <c r="B28" s="59" t="s">
        <v>52</v>
      </c>
      <c r="C28" s="24" t="s">
        <v>53</v>
      </c>
      <c r="D28" s="24" t="s">
        <v>54</v>
      </c>
      <c r="E28" s="24" t="s">
        <v>55</v>
      </c>
      <c r="F28" s="24"/>
      <c r="G28" s="60">
        <v>459</v>
      </c>
      <c r="H28" s="51">
        <v>42534</v>
      </c>
      <c r="I28" s="53">
        <v>1</v>
      </c>
      <c r="J28" s="61">
        <v>16758</v>
      </c>
    </row>
    <row r="29" spans="1:10" ht="15.75" thickBot="1" x14ac:dyDescent="0.3">
      <c r="A29" s="54"/>
      <c r="B29" s="62" t="s">
        <v>52</v>
      </c>
      <c r="C29" s="27" t="s">
        <v>26</v>
      </c>
      <c r="D29" s="27"/>
      <c r="E29" s="27" t="s">
        <v>27</v>
      </c>
      <c r="F29" s="27"/>
      <c r="G29" s="63">
        <v>90</v>
      </c>
      <c r="H29" s="54"/>
      <c r="I29" s="54"/>
      <c r="J29" s="64">
        <v>4032</v>
      </c>
    </row>
    <row r="30" spans="1:10" x14ac:dyDescent="0.25">
      <c r="J30">
        <f>SUM(J26:J29)</f>
        <v>29720.79</v>
      </c>
    </row>
    <row r="32" spans="1:10" x14ac:dyDescent="0.25">
      <c r="H32" s="29" t="s">
        <v>56</v>
      </c>
      <c r="J32" s="65">
        <f>J30+J14</f>
        <v>58475.79</v>
      </c>
    </row>
  </sheetData>
  <mergeCells count="19">
    <mergeCell ref="A26:A27"/>
    <mergeCell ref="A28:A29"/>
    <mergeCell ref="H26:H27"/>
    <mergeCell ref="H28:H29"/>
    <mergeCell ref="I28:I29"/>
    <mergeCell ref="I26:I27"/>
    <mergeCell ref="A23:I24"/>
    <mergeCell ref="H12:H13"/>
    <mergeCell ref="I12:I13"/>
    <mergeCell ref="A5:A6"/>
    <mergeCell ref="A8:A9"/>
    <mergeCell ref="A10:A11"/>
    <mergeCell ref="A12:A13"/>
    <mergeCell ref="H5:H6"/>
    <mergeCell ref="I5:I6"/>
    <mergeCell ref="H8:H9"/>
    <mergeCell ref="I8:I9"/>
    <mergeCell ref="H10:H11"/>
    <mergeCell ref="I10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2016-06-08T13:59:11Z</cp:lastPrinted>
  <dcterms:created xsi:type="dcterms:W3CDTF">2016-06-08T13:30:14Z</dcterms:created>
  <dcterms:modified xsi:type="dcterms:W3CDTF">2016-06-08T14:16:37Z</dcterms:modified>
</cp:coreProperties>
</file>