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D627527F-E4C9-46D9-BD5C-D4770533D656}" xr6:coauthVersionLast="47" xr6:coauthVersionMax="47" xr10:uidLastSave="{00000000-0000-0000-0000-000000000000}"/>
  <bookViews>
    <workbookView xWindow="38290" yWindow="-110" windowWidth="38620" windowHeight="21100" xr2:uid="{9BADE4B3-CD95-4A02-946B-AB186DF543FE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P7" i="1" s="1"/>
  <c r="O8" i="1"/>
  <c r="P8" i="1" s="1"/>
  <c r="O9" i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6" i="1"/>
  <c r="P6" i="1" s="1"/>
</calcChain>
</file>

<file path=xl/sharedStrings.xml><?xml version="1.0" encoding="utf-8"?>
<sst xmlns="http://schemas.openxmlformats.org/spreadsheetml/2006/main" count="73" uniqueCount="39">
  <si>
    <t>Caroline PARENT</t>
  </si>
  <si>
    <t>Bourgogne chardonnay</t>
  </si>
  <si>
    <t>meursault</t>
  </si>
  <si>
    <t>Meursault poruzot</t>
  </si>
  <si>
    <t>Meursault charmes</t>
  </si>
  <si>
    <t>Volnay</t>
  </si>
  <si>
    <t>Clos Vougeot Grand cru</t>
  </si>
  <si>
    <t>Vosne Romanée 1er cru les beaumonts</t>
  </si>
  <si>
    <t xml:space="preserve">Charmes chambertin </t>
  </si>
  <si>
    <t>Dispos</t>
  </si>
  <si>
    <t>ACE</t>
  </si>
  <si>
    <t>TABONE</t>
  </si>
  <si>
    <t>SOLDE</t>
  </si>
  <si>
    <t>MILLESIME</t>
  </si>
  <si>
    <t>RUBY</t>
  </si>
  <si>
    <t>DOLLERER</t>
  </si>
  <si>
    <t>WINE BUFF</t>
  </si>
  <si>
    <t>BANVILLE</t>
  </si>
  <si>
    <t>BEST OF</t>
  </si>
  <si>
    <t>CAVE TERROIR</t>
  </si>
  <si>
    <t>VIN SAUVAGE</t>
  </si>
  <si>
    <t>Total</t>
  </si>
  <si>
    <t>CHB FUEE</t>
  </si>
  <si>
    <t>DS FP</t>
  </si>
  <si>
    <t>ETIQ</t>
  </si>
  <si>
    <t>MARINE EXPR</t>
  </si>
  <si>
    <t>sans ACE</t>
  </si>
  <si>
    <t>Price in € HT</t>
  </si>
  <si>
    <t>in Bt</t>
  </si>
  <si>
    <t xml:space="preserve">gevrey Chambertin </t>
  </si>
  <si>
    <t>Bourgogne Hautes Cotes de Nuits blanc</t>
  </si>
  <si>
    <t>Bourgogne Hautes cotes de Nuits rouge</t>
  </si>
  <si>
    <t>Moulin a Vent En Mortperay</t>
  </si>
  <si>
    <t>Pommard 1er cru la Chaniere</t>
  </si>
  <si>
    <t>Offre au 29/01/2025</t>
  </si>
  <si>
    <t>Maxi nb of bottles</t>
  </si>
  <si>
    <t>Echezeaux Grand Cru</t>
  </si>
  <si>
    <t>Vosne Romanée Les Chalandins</t>
  </si>
  <si>
    <t>Beaune 1er cru les Boucherottes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</si>
</sst>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2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right" vertical="center" wrapText="1"/>
    </xf>
    <xf numFmtId="0" fontId="0" fillId="0" borderId="0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DA1EB-6056-47C6-BD8B-D21253F23064}">
  <sheetPr>
    <pageSetUpPr fitToPage="1"/>
  </sheetPr>
  <dimension ref="A4:P64"/>
  <sheetViews>
    <sheetView tabSelected="1" topLeftCell="A19" workbookViewId="0">
      <selection activeCell="B47" sqref="B47:E61"/>
    </sheetView>
  </sheetViews>
  <sheetFormatPr baseColWidth="10" defaultRowHeight="14.5" x14ac:dyDescent="0.35"/>
  <cols>
    <col min="1" max="1" width="8.36328125" customWidth="1"/>
    <col min="2" max="2" width="32.36328125" bestFit="1" customWidth="1"/>
    <col min="3" max="3" width="4.81640625" bestFit="1" customWidth="1"/>
    <col min="4" max="4" width="9.453125" customWidth="1"/>
    <col min="5" max="5" width="10.7265625" bestFit="1" customWidth="1"/>
    <col min="6" max="6" width="4.54296875" bestFit="1" customWidth="1"/>
    <col min="7" max="7" width="7.54296875" bestFit="1" customWidth="1"/>
    <col min="10" max="10" width="8.6328125" bestFit="1" customWidth="1"/>
    <col min="11" max="11" width="7.54296875" bestFit="1" customWidth="1"/>
    <col min="13" max="13" width="11.81640625" bestFit="1" customWidth="1"/>
    <col min="15" max="15" width="4.81640625" bestFit="1" customWidth="1"/>
    <col min="16" max="16" width="6.36328125" bestFit="1" customWidth="1"/>
  </cols>
  <sheetData>
    <row r="4" spans="1:16" x14ac:dyDescent="0.35">
      <c r="A4" t="s">
        <v>23</v>
      </c>
      <c r="F4" t="s">
        <v>24</v>
      </c>
      <c r="G4" t="s">
        <v>24</v>
      </c>
      <c r="O4" t="s">
        <v>26</v>
      </c>
    </row>
    <row r="5" spans="1:16" x14ac:dyDescent="0.35">
      <c r="A5" t="s">
        <v>9</v>
      </c>
      <c r="B5" s="1" t="s">
        <v>0</v>
      </c>
      <c r="C5" s="1"/>
      <c r="D5" s="1" t="s">
        <v>15</v>
      </c>
      <c r="E5" s="1" t="s">
        <v>16</v>
      </c>
      <c r="F5" s="4" t="s">
        <v>10</v>
      </c>
      <c r="G5" s="4" t="s">
        <v>11</v>
      </c>
      <c r="H5" t="s">
        <v>25</v>
      </c>
      <c r="I5" t="s">
        <v>13</v>
      </c>
      <c r="J5" t="s">
        <v>17</v>
      </c>
      <c r="K5" t="s">
        <v>18</v>
      </c>
      <c r="L5" t="s">
        <v>19</v>
      </c>
      <c r="M5" t="s">
        <v>20</v>
      </c>
      <c r="N5" t="s">
        <v>14</v>
      </c>
      <c r="O5" t="s">
        <v>21</v>
      </c>
      <c r="P5" s="4" t="s">
        <v>12</v>
      </c>
    </row>
    <row r="6" spans="1:16" x14ac:dyDescent="0.35">
      <c r="A6" s="6">
        <v>324</v>
      </c>
      <c r="B6" s="2" t="s">
        <v>1</v>
      </c>
      <c r="C6" s="3">
        <v>2022</v>
      </c>
      <c r="D6" s="3"/>
      <c r="E6" s="3"/>
      <c r="F6" s="5"/>
      <c r="G6" s="5"/>
      <c r="H6" s="2"/>
      <c r="I6" s="2">
        <v>60</v>
      </c>
      <c r="J6" s="2"/>
      <c r="K6" s="2"/>
      <c r="L6" s="2">
        <v>84</v>
      </c>
      <c r="M6" s="2"/>
      <c r="N6" s="2">
        <v>60</v>
      </c>
      <c r="O6" s="6">
        <f>SUM(H6:N6)</f>
        <v>204</v>
      </c>
      <c r="P6" s="7">
        <f>+A6-O6</f>
        <v>120</v>
      </c>
    </row>
    <row r="7" spans="1:16" x14ac:dyDescent="0.35">
      <c r="A7" s="6">
        <v>96</v>
      </c>
      <c r="B7" s="2" t="s">
        <v>1</v>
      </c>
      <c r="C7" s="3">
        <v>2021</v>
      </c>
      <c r="D7" s="3"/>
      <c r="E7" s="3"/>
      <c r="F7" s="5">
        <v>60</v>
      </c>
      <c r="G7" s="5">
        <v>12</v>
      </c>
      <c r="H7" s="2"/>
      <c r="I7" s="2"/>
      <c r="J7" s="2"/>
      <c r="K7" s="2"/>
      <c r="L7" s="2"/>
      <c r="M7" s="2"/>
      <c r="N7" s="2"/>
      <c r="O7" s="6">
        <f t="shared" ref="O7:O21" si="0">SUM(H7:N7)</f>
        <v>0</v>
      </c>
      <c r="P7" s="7">
        <f t="shared" ref="P7:P21" si="1">+A7-O7</f>
        <v>96</v>
      </c>
    </row>
    <row r="8" spans="1:16" x14ac:dyDescent="0.35">
      <c r="A8" s="6">
        <v>180</v>
      </c>
      <c r="B8" s="2" t="s">
        <v>2</v>
      </c>
      <c r="C8" s="3">
        <v>2022</v>
      </c>
      <c r="D8" s="3"/>
      <c r="E8" s="3"/>
      <c r="F8" s="5"/>
      <c r="G8" s="5"/>
      <c r="H8" s="2"/>
      <c r="I8" s="2">
        <v>24</v>
      </c>
      <c r="J8" s="2"/>
      <c r="K8" s="2"/>
      <c r="L8" s="2">
        <v>60</v>
      </c>
      <c r="M8" s="2"/>
      <c r="N8" s="2">
        <v>60</v>
      </c>
      <c r="O8" s="6">
        <f t="shared" si="0"/>
        <v>144</v>
      </c>
      <c r="P8" s="7">
        <f t="shared" si="1"/>
        <v>36</v>
      </c>
    </row>
    <row r="9" spans="1:16" x14ac:dyDescent="0.35">
      <c r="A9" s="6">
        <v>84</v>
      </c>
      <c r="B9" s="2" t="s">
        <v>2</v>
      </c>
      <c r="C9" s="3">
        <v>2021</v>
      </c>
      <c r="D9" s="3"/>
      <c r="E9" s="3"/>
      <c r="F9" s="5">
        <v>60</v>
      </c>
      <c r="G9" s="5"/>
      <c r="H9" s="2"/>
      <c r="I9" s="2"/>
      <c r="J9" s="2"/>
      <c r="K9" s="2"/>
      <c r="L9" s="2"/>
      <c r="M9" s="2"/>
      <c r="N9" s="2"/>
      <c r="O9" s="6">
        <f t="shared" si="0"/>
        <v>0</v>
      </c>
      <c r="P9" s="7"/>
    </row>
    <row r="10" spans="1:16" x14ac:dyDescent="0.35">
      <c r="A10" s="6">
        <v>24</v>
      </c>
      <c r="B10" s="2" t="s">
        <v>3</v>
      </c>
      <c r="C10" s="3">
        <v>2022</v>
      </c>
      <c r="D10" s="3"/>
      <c r="E10" s="3"/>
      <c r="F10" s="5"/>
      <c r="G10" s="5"/>
      <c r="H10" s="2"/>
      <c r="I10" s="2"/>
      <c r="J10" s="2"/>
      <c r="K10" s="2"/>
      <c r="L10" s="2">
        <v>12</v>
      </c>
      <c r="M10" s="2"/>
      <c r="N10" s="2">
        <v>12</v>
      </c>
      <c r="O10" s="6">
        <f t="shared" si="0"/>
        <v>24</v>
      </c>
      <c r="P10" s="7">
        <f t="shared" si="1"/>
        <v>0</v>
      </c>
    </row>
    <row r="11" spans="1:16" x14ac:dyDescent="0.35">
      <c r="A11" s="2">
        <v>0</v>
      </c>
      <c r="B11" s="2" t="s">
        <v>3</v>
      </c>
      <c r="C11" s="3">
        <v>2021</v>
      </c>
      <c r="D11" s="3"/>
      <c r="E11" s="3"/>
      <c r="F11" s="5"/>
      <c r="G11" s="5"/>
      <c r="H11" s="2"/>
      <c r="I11" s="2"/>
      <c r="J11" s="2"/>
      <c r="K11" s="2"/>
      <c r="L11" s="2"/>
      <c r="M11" s="2"/>
      <c r="N11" s="2"/>
      <c r="O11" s="6">
        <f t="shared" si="0"/>
        <v>0</v>
      </c>
      <c r="P11" s="7">
        <f t="shared" si="1"/>
        <v>0</v>
      </c>
    </row>
    <row r="12" spans="1:16" x14ac:dyDescent="0.35">
      <c r="A12" s="6">
        <v>12</v>
      </c>
      <c r="B12" s="2" t="s">
        <v>4</v>
      </c>
      <c r="C12" s="3">
        <v>2022</v>
      </c>
      <c r="D12" s="3"/>
      <c r="E12" s="3"/>
      <c r="F12" s="5"/>
      <c r="G12" s="5"/>
      <c r="H12" s="2"/>
      <c r="I12" s="2"/>
      <c r="J12" s="2"/>
      <c r="K12" s="2"/>
      <c r="L12" s="2"/>
      <c r="M12" s="2"/>
      <c r="N12" s="2">
        <v>12</v>
      </c>
      <c r="O12" s="6">
        <f t="shared" si="0"/>
        <v>12</v>
      </c>
      <c r="P12" s="7">
        <f t="shared" si="1"/>
        <v>0</v>
      </c>
    </row>
    <row r="13" spans="1:16" x14ac:dyDescent="0.35">
      <c r="A13" s="2"/>
      <c r="B13" s="2" t="s">
        <v>4</v>
      </c>
      <c r="C13" s="3">
        <v>2021</v>
      </c>
      <c r="D13" s="3"/>
      <c r="E13" s="3"/>
      <c r="F13" s="5"/>
      <c r="G13" s="5"/>
      <c r="H13" s="2"/>
      <c r="I13" s="2"/>
      <c r="J13" s="2"/>
      <c r="K13" s="2"/>
      <c r="L13" s="2"/>
      <c r="M13" s="2"/>
      <c r="N13" s="2"/>
      <c r="O13" s="6">
        <f t="shared" si="0"/>
        <v>0</v>
      </c>
      <c r="P13" s="7">
        <f t="shared" si="1"/>
        <v>0</v>
      </c>
    </row>
    <row r="14" spans="1:16" x14ac:dyDescent="0.35">
      <c r="A14" s="6">
        <v>66</v>
      </c>
      <c r="B14" s="2" t="s">
        <v>5</v>
      </c>
      <c r="C14" s="3">
        <v>2022</v>
      </c>
      <c r="D14" s="3"/>
      <c r="E14" s="3"/>
      <c r="F14" s="5"/>
      <c r="G14" s="5"/>
      <c r="H14" s="2"/>
      <c r="I14" s="2"/>
      <c r="J14" s="2"/>
      <c r="K14" s="2"/>
      <c r="L14" s="2">
        <v>12</v>
      </c>
      <c r="M14" s="2"/>
      <c r="N14" s="2">
        <v>36</v>
      </c>
      <c r="O14" s="6">
        <f t="shared" si="0"/>
        <v>48</v>
      </c>
      <c r="P14" s="7">
        <f t="shared" si="1"/>
        <v>18</v>
      </c>
    </row>
    <row r="15" spans="1:16" x14ac:dyDescent="0.35">
      <c r="A15" s="6">
        <v>54</v>
      </c>
      <c r="B15" s="2" t="s">
        <v>5</v>
      </c>
      <c r="C15" s="3">
        <v>2021</v>
      </c>
      <c r="D15" s="3"/>
      <c r="E15" s="3"/>
      <c r="F15" s="5">
        <v>48</v>
      </c>
      <c r="G15" s="5">
        <v>6</v>
      </c>
      <c r="H15" s="2"/>
      <c r="I15" s="2"/>
      <c r="J15" s="2"/>
      <c r="K15" s="2"/>
      <c r="L15" s="2"/>
      <c r="M15" s="2"/>
      <c r="N15" s="2"/>
      <c r="O15" s="6">
        <f t="shared" si="0"/>
        <v>0</v>
      </c>
      <c r="P15" s="7">
        <f t="shared" si="1"/>
        <v>54</v>
      </c>
    </row>
    <row r="16" spans="1:16" x14ac:dyDescent="0.35">
      <c r="A16" s="6">
        <v>251</v>
      </c>
      <c r="B16" s="2" t="s">
        <v>6</v>
      </c>
      <c r="C16" s="3">
        <v>2022</v>
      </c>
      <c r="D16" s="3"/>
      <c r="E16" s="3"/>
      <c r="F16" s="5"/>
      <c r="G16" s="5"/>
      <c r="H16" s="2"/>
      <c r="I16" s="2">
        <v>24</v>
      </c>
      <c r="J16" s="2"/>
      <c r="K16" s="2"/>
      <c r="L16" s="2"/>
      <c r="M16" s="2"/>
      <c r="N16" s="2">
        <v>12</v>
      </c>
      <c r="O16" s="6">
        <f t="shared" si="0"/>
        <v>36</v>
      </c>
      <c r="P16" s="7">
        <f t="shared" si="1"/>
        <v>215</v>
      </c>
    </row>
    <row r="17" spans="1:16" x14ac:dyDescent="0.35">
      <c r="A17" s="6">
        <v>117</v>
      </c>
      <c r="B17" s="2" t="s">
        <v>6</v>
      </c>
      <c r="C17" s="3">
        <v>2021</v>
      </c>
      <c r="D17" s="3"/>
      <c r="E17" s="3"/>
      <c r="F17" s="5">
        <v>96</v>
      </c>
      <c r="G17" s="5">
        <v>6</v>
      </c>
      <c r="H17" s="2">
        <v>24</v>
      </c>
      <c r="I17" s="2"/>
      <c r="J17" s="2"/>
      <c r="K17" s="2"/>
      <c r="L17" s="2"/>
      <c r="M17" s="2"/>
      <c r="N17" s="2"/>
      <c r="O17" s="6">
        <f t="shared" si="0"/>
        <v>24</v>
      </c>
      <c r="P17" s="7">
        <f t="shared" si="1"/>
        <v>93</v>
      </c>
    </row>
    <row r="18" spans="1:16" x14ac:dyDescent="0.35">
      <c r="A18" s="6">
        <v>20</v>
      </c>
      <c r="B18" s="2" t="s">
        <v>6</v>
      </c>
      <c r="C18" s="3">
        <v>2020</v>
      </c>
      <c r="D18" s="3"/>
      <c r="E18" s="3"/>
      <c r="F18" s="5"/>
      <c r="G18" s="5"/>
      <c r="H18" s="2"/>
      <c r="I18" s="2"/>
      <c r="J18" s="2"/>
      <c r="K18" s="2"/>
      <c r="L18" s="2"/>
      <c r="M18" s="2"/>
      <c r="N18" s="2"/>
      <c r="O18" s="6">
        <f t="shared" si="0"/>
        <v>0</v>
      </c>
      <c r="P18" s="7">
        <f t="shared" si="1"/>
        <v>20</v>
      </c>
    </row>
    <row r="19" spans="1:16" x14ac:dyDescent="0.35">
      <c r="A19" s="6">
        <v>244</v>
      </c>
      <c r="B19" s="2" t="s">
        <v>7</v>
      </c>
      <c r="C19" s="3">
        <v>2022</v>
      </c>
      <c r="D19" s="3"/>
      <c r="E19" s="3"/>
      <c r="F19" s="5"/>
      <c r="G19" s="5"/>
      <c r="H19" s="2"/>
      <c r="I19" s="2"/>
      <c r="J19" s="2"/>
      <c r="K19" s="2"/>
      <c r="L19" s="2">
        <v>24</v>
      </c>
      <c r="M19" s="2"/>
      <c r="N19" s="2">
        <v>36</v>
      </c>
      <c r="O19" s="6">
        <f t="shared" si="0"/>
        <v>60</v>
      </c>
      <c r="P19" s="7">
        <f t="shared" si="1"/>
        <v>184</v>
      </c>
    </row>
    <row r="20" spans="1:16" x14ac:dyDescent="0.35">
      <c r="A20" s="6">
        <v>45</v>
      </c>
      <c r="B20" s="2" t="s">
        <v>8</v>
      </c>
      <c r="C20" s="3">
        <v>2021</v>
      </c>
      <c r="D20" s="3"/>
      <c r="E20" s="3"/>
      <c r="F20" s="5">
        <v>48</v>
      </c>
      <c r="G20" s="5">
        <v>6</v>
      </c>
      <c r="H20" s="2"/>
      <c r="I20" s="2"/>
      <c r="J20" s="2"/>
      <c r="K20" s="2"/>
      <c r="L20" s="2"/>
      <c r="M20" s="2"/>
      <c r="N20" s="2"/>
      <c r="O20" s="6">
        <f t="shared" si="0"/>
        <v>0</v>
      </c>
      <c r="P20" s="7">
        <f t="shared" si="1"/>
        <v>45</v>
      </c>
    </row>
    <row r="21" spans="1:16" x14ac:dyDescent="0.35">
      <c r="A21" s="2"/>
      <c r="B21" s="2" t="s">
        <v>22</v>
      </c>
      <c r="C21" s="3">
        <v>2020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f t="shared" si="0"/>
        <v>0</v>
      </c>
      <c r="P21" s="7">
        <f t="shared" si="1"/>
        <v>0</v>
      </c>
    </row>
    <row r="25" spans="1:16" x14ac:dyDescent="0.35">
      <c r="D25" t="s">
        <v>28</v>
      </c>
    </row>
    <row r="26" spans="1:16" x14ac:dyDescent="0.35">
      <c r="B26" s="1" t="s">
        <v>0</v>
      </c>
      <c r="D26" s="4" t="s">
        <v>12</v>
      </c>
      <c r="E26" t="s">
        <v>27</v>
      </c>
    </row>
    <row r="27" spans="1:16" x14ac:dyDescent="0.35">
      <c r="B27" s="2" t="s">
        <v>1</v>
      </c>
      <c r="C27" s="3">
        <v>2022</v>
      </c>
      <c r="D27" s="7">
        <v>120</v>
      </c>
      <c r="E27">
        <v>22</v>
      </c>
    </row>
    <row r="28" spans="1:16" x14ac:dyDescent="0.35">
      <c r="B28" s="2" t="s">
        <v>1</v>
      </c>
      <c r="C28" s="3">
        <v>2021</v>
      </c>
      <c r="D28" s="7">
        <v>96</v>
      </c>
      <c r="E28">
        <v>22</v>
      </c>
    </row>
    <row r="29" spans="1:16" x14ac:dyDescent="0.35">
      <c r="A29">
        <v>120</v>
      </c>
      <c r="B29" s="2" t="s">
        <v>30</v>
      </c>
      <c r="C29" s="3">
        <v>2022</v>
      </c>
      <c r="D29" s="7"/>
      <c r="E29">
        <v>21</v>
      </c>
    </row>
    <row r="30" spans="1:16" x14ac:dyDescent="0.35">
      <c r="A30">
        <v>60</v>
      </c>
      <c r="B30" s="2" t="s">
        <v>31</v>
      </c>
      <c r="C30" s="3">
        <v>2021</v>
      </c>
      <c r="D30" s="7"/>
      <c r="E30">
        <v>18</v>
      </c>
    </row>
    <row r="31" spans="1:16" x14ac:dyDescent="0.35">
      <c r="A31">
        <v>180</v>
      </c>
      <c r="B31" s="2" t="s">
        <v>32</v>
      </c>
      <c r="C31" s="3">
        <v>2021</v>
      </c>
      <c r="D31" s="7"/>
      <c r="E31">
        <v>17</v>
      </c>
    </row>
    <row r="32" spans="1:16" x14ac:dyDescent="0.35">
      <c r="A32">
        <v>300</v>
      </c>
      <c r="B32" s="2" t="s">
        <v>32</v>
      </c>
      <c r="C32" s="3">
        <v>2022</v>
      </c>
      <c r="D32" s="7"/>
      <c r="E32">
        <v>17.5</v>
      </c>
    </row>
    <row r="33" spans="1:5" x14ac:dyDescent="0.35">
      <c r="B33" s="2" t="s">
        <v>2</v>
      </c>
      <c r="C33" s="3">
        <v>2022</v>
      </c>
      <c r="D33" s="7">
        <v>36</v>
      </c>
      <c r="E33">
        <v>50</v>
      </c>
    </row>
    <row r="34" spans="1:5" x14ac:dyDescent="0.35">
      <c r="B34" s="2" t="s">
        <v>5</v>
      </c>
      <c r="C34" s="3">
        <v>2022</v>
      </c>
      <c r="D34" s="7">
        <v>18</v>
      </c>
      <c r="E34">
        <v>41</v>
      </c>
    </row>
    <row r="35" spans="1:5" x14ac:dyDescent="0.35">
      <c r="B35" s="2" t="s">
        <v>5</v>
      </c>
      <c r="C35" s="3">
        <v>2021</v>
      </c>
      <c r="D35" s="7">
        <v>54</v>
      </c>
      <c r="E35">
        <v>41</v>
      </c>
    </row>
    <row r="36" spans="1:5" x14ac:dyDescent="0.35">
      <c r="A36">
        <v>24</v>
      </c>
      <c r="B36" s="2" t="s">
        <v>6</v>
      </c>
      <c r="C36" s="3">
        <v>2022</v>
      </c>
      <c r="D36" s="7">
        <v>215</v>
      </c>
      <c r="E36">
        <v>269</v>
      </c>
    </row>
    <row r="37" spans="1:5" x14ac:dyDescent="0.35">
      <c r="B37" s="2" t="s">
        <v>6</v>
      </c>
      <c r="C37" s="3">
        <v>2021</v>
      </c>
      <c r="D37" s="7">
        <v>93</v>
      </c>
      <c r="E37">
        <v>269</v>
      </c>
    </row>
    <row r="38" spans="1:5" x14ac:dyDescent="0.35">
      <c r="B38" s="2" t="s">
        <v>6</v>
      </c>
      <c r="C38" s="3">
        <v>2020</v>
      </c>
      <c r="D38" s="7">
        <v>20</v>
      </c>
      <c r="E38">
        <v>190</v>
      </c>
    </row>
    <row r="39" spans="1:5" x14ac:dyDescent="0.35">
      <c r="A39">
        <v>60</v>
      </c>
      <c r="B39" s="2" t="s">
        <v>7</v>
      </c>
      <c r="C39" s="3">
        <v>2022</v>
      </c>
      <c r="D39" s="7">
        <v>184</v>
      </c>
      <c r="E39">
        <v>239</v>
      </c>
    </row>
    <row r="40" spans="1:5" x14ac:dyDescent="0.35">
      <c r="B40" s="2" t="s">
        <v>8</v>
      </c>
      <c r="C40" s="3">
        <v>2021</v>
      </c>
      <c r="D40" s="7">
        <v>45</v>
      </c>
      <c r="E40">
        <v>335</v>
      </c>
    </row>
    <row r="41" spans="1:5" x14ac:dyDescent="0.35">
      <c r="A41">
        <v>240</v>
      </c>
      <c r="B41" s="10" t="s">
        <v>29</v>
      </c>
      <c r="C41" s="11">
        <v>2022</v>
      </c>
      <c r="D41" s="7"/>
      <c r="E41">
        <v>88</v>
      </c>
    </row>
    <row r="42" spans="1:5" x14ac:dyDescent="0.35">
      <c r="A42">
        <v>60</v>
      </c>
      <c r="B42" s="8" t="s">
        <v>33</v>
      </c>
      <c r="C42" s="9">
        <v>2022</v>
      </c>
      <c r="D42" s="12"/>
      <c r="E42">
        <v>90</v>
      </c>
    </row>
    <row r="44" spans="1:5" x14ac:dyDescent="0.35">
      <c r="A44" t="s">
        <v>34</v>
      </c>
    </row>
    <row r="46" spans="1:5" ht="1" customHeight="1" x14ac:dyDescent="0.35"/>
    <row r="47" spans="1:5" ht="14.5" customHeight="1" x14ac:dyDescent="0.35">
      <c r="A47" s="18" t="s">
        <v>35</v>
      </c>
      <c r="B47" s="13" t="s">
        <v>0</v>
      </c>
      <c r="C47" s="13"/>
      <c r="D47" s="18" t="s">
        <v>27</v>
      </c>
      <c r="E47" s="18" t="s">
        <v>35</v>
      </c>
    </row>
    <row r="48" spans="1:5" x14ac:dyDescent="0.35">
      <c r="A48" s="18"/>
      <c r="B48" s="13"/>
      <c r="C48" s="13"/>
      <c r="D48" s="18"/>
      <c r="E48" s="18"/>
    </row>
    <row r="49" spans="1:5" x14ac:dyDescent="0.35">
      <c r="A49" s="16">
        <v>48</v>
      </c>
      <c r="B49" s="15" t="s">
        <v>1</v>
      </c>
      <c r="C49" s="14">
        <v>2022</v>
      </c>
      <c r="D49" s="16">
        <v>22</v>
      </c>
      <c r="E49" s="16">
        <v>48</v>
      </c>
    </row>
    <row r="50" spans="1:5" x14ac:dyDescent="0.35">
      <c r="A50" s="2">
        <v>120</v>
      </c>
      <c r="B50" s="2" t="s">
        <v>30</v>
      </c>
      <c r="C50" s="3">
        <v>2022</v>
      </c>
      <c r="D50" s="2">
        <v>21</v>
      </c>
      <c r="E50" s="2">
        <v>120</v>
      </c>
    </row>
    <row r="51" spans="1:5" x14ac:dyDescent="0.35">
      <c r="A51" s="2">
        <v>60</v>
      </c>
      <c r="B51" s="2" t="s">
        <v>31</v>
      </c>
      <c r="C51" s="3">
        <v>2021</v>
      </c>
      <c r="D51" s="2">
        <v>18</v>
      </c>
      <c r="E51" s="2">
        <v>60</v>
      </c>
    </row>
    <row r="52" spans="1:5" x14ac:dyDescent="0.35">
      <c r="A52" s="2">
        <v>180</v>
      </c>
      <c r="B52" s="2" t="s">
        <v>32</v>
      </c>
      <c r="C52" s="3">
        <v>2021</v>
      </c>
      <c r="D52" s="2">
        <v>17</v>
      </c>
      <c r="E52" s="2">
        <v>180</v>
      </c>
    </row>
    <row r="53" spans="1:5" x14ac:dyDescent="0.35">
      <c r="A53" s="2">
        <v>300</v>
      </c>
      <c r="B53" s="2" t="s">
        <v>32</v>
      </c>
      <c r="C53" s="3">
        <v>2022</v>
      </c>
      <c r="D53" s="2">
        <v>17.5</v>
      </c>
      <c r="E53" s="2">
        <v>300</v>
      </c>
    </row>
    <row r="54" spans="1:5" x14ac:dyDescent="0.35">
      <c r="A54" s="2">
        <v>24</v>
      </c>
      <c r="B54" s="2" t="s">
        <v>6</v>
      </c>
      <c r="C54" s="3">
        <v>2022</v>
      </c>
      <c r="D54" s="2">
        <v>269</v>
      </c>
      <c r="E54" s="2">
        <v>24</v>
      </c>
    </row>
    <row r="55" spans="1:5" x14ac:dyDescent="0.35">
      <c r="A55" s="2">
        <v>6</v>
      </c>
      <c r="B55" s="2" t="s">
        <v>6</v>
      </c>
      <c r="C55" s="3">
        <v>2020</v>
      </c>
      <c r="D55" s="2">
        <v>190</v>
      </c>
      <c r="E55" s="2">
        <v>6</v>
      </c>
    </row>
    <row r="56" spans="1:5" x14ac:dyDescent="0.35">
      <c r="A56" s="2">
        <v>24</v>
      </c>
      <c r="B56" s="2" t="s">
        <v>36</v>
      </c>
      <c r="C56" s="3">
        <v>2022</v>
      </c>
      <c r="D56" s="2">
        <v>277</v>
      </c>
      <c r="E56" s="2">
        <v>24</v>
      </c>
    </row>
    <row r="57" spans="1:5" x14ac:dyDescent="0.35">
      <c r="A57" s="2">
        <v>48</v>
      </c>
      <c r="B57" s="2" t="s">
        <v>38</v>
      </c>
      <c r="C57" s="3">
        <v>2022</v>
      </c>
      <c r="D57" s="2">
        <v>48</v>
      </c>
      <c r="E57" s="2">
        <v>48</v>
      </c>
    </row>
    <row r="58" spans="1:5" x14ac:dyDescent="0.35">
      <c r="A58" s="2">
        <v>60</v>
      </c>
      <c r="B58" s="2" t="s">
        <v>7</v>
      </c>
      <c r="C58" s="3">
        <v>2022</v>
      </c>
      <c r="D58" s="2">
        <v>239</v>
      </c>
      <c r="E58" s="2">
        <v>60</v>
      </c>
    </row>
    <row r="59" spans="1:5" x14ac:dyDescent="0.35">
      <c r="A59" s="2">
        <v>240</v>
      </c>
      <c r="B59" s="10" t="s">
        <v>29</v>
      </c>
      <c r="C59" s="11">
        <v>2022</v>
      </c>
      <c r="D59" s="2">
        <v>88</v>
      </c>
      <c r="E59" s="2">
        <v>240</v>
      </c>
    </row>
    <row r="60" spans="1:5" x14ac:dyDescent="0.35">
      <c r="A60" s="2">
        <v>60</v>
      </c>
      <c r="B60" s="10" t="s">
        <v>33</v>
      </c>
      <c r="C60" s="11">
        <v>2022</v>
      </c>
      <c r="D60" s="2">
        <v>90</v>
      </c>
      <c r="E60" s="2">
        <v>60</v>
      </c>
    </row>
    <row r="61" spans="1:5" x14ac:dyDescent="0.35">
      <c r="A61" s="10">
        <v>60</v>
      </c>
      <c r="B61" s="10" t="s">
        <v>37</v>
      </c>
      <c r="C61" s="11">
        <v>2021</v>
      </c>
      <c r="D61" s="10">
        <v>65</v>
      </c>
      <c r="E61" s="10">
        <v>60</v>
      </c>
    </row>
    <row r="62" spans="1:5" x14ac:dyDescent="0.35">
      <c r="C62" s="17"/>
    </row>
    <row r="63" spans="1:5" x14ac:dyDescent="0.35">
      <c r="C63" s="17"/>
    </row>
    <row r="64" spans="1:5" x14ac:dyDescent="0.35">
      <c r="C64" s="17"/>
    </row>
  </sheetData>
  <mergeCells count="5">
    <mergeCell ref="A47:A48"/>
    <mergeCell ref="B47:B48"/>
    <mergeCell ref="D47:D48"/>
    <mergeCell ref="C47:C48"/>
    <mergeCell ref="E47:E48"/>
  </mergeCells>
  <pageMargins left="0.7" right="0.7" top="0.75" bottom="0.75" header="0.3" footer="0.3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2024-10-08T15:24:27Z</cp:lastPrinted>
  <dcterms:created xsi:type="dcterms:W3CDTF">2024-10-08T14:52:57Z</dcterms:created>
  <dcterms:modified xsi:type="dcterms:W3CDTF">2025-01-29T15:28:57Z</dcterms:modified>
</cp:coreProperties>
</file>