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DRM\"/>
    </mc:Choice>
  </mc:AlternateContent>
  <xr:revisionPtr revIDLastSave="0" documentId="13_ncr:1_{E7FA2B95-B9C3-4E03-BB07-277FEED4FA9C}" xr6:coauthVersionLast="47" xr6:coauthVersionMax="47" xr10:uidLastSave="{00000000-0000-0000-0000-000000000000}"/>
  <bookViews>
    <workbookView xWindow="-120" yWindow="-120" windowWidth="38640" windowHeight="21240" xr2:uid="{644B20E9-8C21-4194-BFAF-9C1D1C7EBF11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C18" i="1"/>
  <c r="G8" i="1"/>
  <c r="G9" i="1"/>
  <c r="G10" i="1"/>
  <c r="G11" i="1"/>
  <c r="G12" i="1"/>
  <c r="G13" i="1"/>
  <c r="G14" i="1"/>
  <c r="G15" i="1"/>
  <c r="G16" i="1"/>
  <c r="G17" i="1"/>
  <c r="G20" i="1"/>
  <c r="G21" i="1"/>
  <c r="G22" i="1"/>
  <c r="G23" i="1"/>
  <c r="G24" i="1"/>
  <c r="G7" i="1"/>
  <c r="I10" i="1"/>
  <c r="I13" i="1"/>
  <c r="I17" i="1"/>
  <c r="I19" i="1" l="1"/>
  <c r="G18" i="1"/>
  <c r="C19" i="1"/>
  <c r="G19" i="1" s="1"/>
</calcChain>
</file>

<file path=xl/sharedStrings.xml><?xml version="1.0" encoding="utf-8"?>
<sst xmlns="http://schemas.openxmlformats.org/spreadsheetml/2006/main" count="24" uniqueCount="17">
  <si>
    <t>Vosne reas</t>
  </si>
  <si>
    <t>Domaine</t>
  </si>
  <si>
    <t>prelevées</t>
  </si>
  <si>
    <t>negoce 3000</t>
  </si>
  <si>
    <t xml:space="preserve">stock </t>
  </si>
  <si>
    <t>VCHA</t>
  </si>
  <si>
    <t>VCF</t>
  </si>
  <si>
    <t>VM</t>
  </si>
  <si>
    <t>ECART</t>
  </si>
  <si>
    <t>En trop</t>
  </si>
  <si>
    <t>On a le probleme de la paeltte 166 a regler car ce n'est pas un 3000</t>
  </si>
  <si>
    <t>en stockeur 2 pour les VREAAF20BT</t>
  </si>
  <si>
    <t>En stockeur 1 cette palette sort aussi avec 0 dedans et 339 prelevées</t>
  </si>
  <si>
    <t>HNB-20BT</t>
  </si>
  <si>
    <t>30 05 2022</t>
  </si>
  <si>
    <t>Isavigne</t>
  </si>
  <si>
    <t>13 BT Qui sont au caveau mais pas dans Xtent cf Jerome garcin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</si>
</sst>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3" xfId="0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3" borderId="0" xfId="0" applyFill="1"/>
    <xf numFmtId="0" fontId="0" fillId="3" borderId="2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1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8" xfId="0" applyFill="1" applyBorder="1"/>
    <xf numFmtId="0" fontId="0" fillId="5" borderId="0" xfId="0" applyFill="1" applyBorder="1"/>
    <xf numFmtId="0" fontId="0" fillId="5" borderId="10" xfId="0" applyFill="1" applyBorder="1"/>
    <xf numFmtId="0" fontId="0" fillId="5" borderId="11" xfId="0" applyFill="1" applyBorder="1"/>
    <xf numFmtId="0" fontId="1" fillId="0" borderId="3" xfId="0" applyFont="1" applyBorder="1"/>
    <xf numFmtId="0" fontId="1" fillId="0" borderId="0" xfId="0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2" borderId="6" xfId="0" applyFont="1" applyFill="1" applyBorder="1"/>
    <xf numFmtId="0" fontId="2" fillId="2" borderId="1" xfId="0" applyFont="1" applyFill="1" applyBorder="1"/>
    <xf numFmtId="0" fontId="2" fillId="2" borderId="12" xfId="0" applyFont="1" applyFill="1" applyBorder="1"/>
    <xf numFmtId="0" fontId="1" fillId="3" borderId="2" xfId="0" applyFont="1" applyFill="1" applyBorder="1"/>
    <xf numFmtId="0" fontId="2" fillId="4" borderId="12" xfId="0" applyFont="1" applyFill="1" applyBorder="1"/>
    <xf numFmtId="0" fontId="2" fillId="4" borderId="1" xfId="0" applyFont="1" applyFill="1" applyBorder="1"/>
    <xf numFmtId="0" fontId="2" fillId="4" borderId="6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5" borderId="1" xfId="0" applyFont="1" applyFill="1" applyBorder="1"/>
    <xf numFmtId="0" fontId="1" fillId="5" borderId="9" xfId="0" applyFont="1" applyFill="1" applyBorder="1"/>
    <xf numFmtId="0" fontId="1" fillId="5" borderId="13" xfId="0" applyFont="1" applyFill="1" applyBorder="1"/>
    <xf numFmtId="0" fontId="1" fillId="5" borderId="12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1" fillId="2" borderId="13" xfId="0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0" fontId="1" fillId="4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EEB7-2A38-4545-9C22-34A3BAFAECDB}">
  <dimension ref="A2:K32"/>
  <sheetViews>
    <sheetView tabSelected="1" workbookViewId="0">
      <selection activeCell="F7" sqref="F7:F13"/>
    </sheetView>
  </sheetViews>
  <sheetFormatPr baseColWidth="10" defaultRowHeight="15" x14ac:dyDescent="0.25"/>
  <sheetData>
    <row r="2" spans="1:11" x14ac:dyDescent="0.25">
      <c r="B2" t="s">
        <v>14</v>
      </c>
    </row>
    <row r="5" spans="1:11" x14ac:dyDescent="0.25">
      <c r="C5" t="s">
        <v>1</v>
      </c>
    </row>
    <row r="6" spans="1:11" x14ac:dyDescent="0.25">
      <c r="C6" t="s">
        <v>4</v>
      </c>
      <c r="D6" t="s">
        <v>2</v>
      </c>
      <c r="E6" t="s">
        <v>3</v>
      </c>
      <c r="F6" s="30" t="s">
        <v>15</v>
      </c>
      <c r="G6" t="s">
        <v>8</v>
      </c>
    </row>
    <row r="7" spans="1:11" ht="15.75" thickBot="1" x14ac:dyDescent="0.3">
      <c r="A7" s="12" t="s">
        <v>0</v>
      </c>
      <c r="B7" s="12">
        <v>2015</v>
      </c>
      <c r="C7" s="37">
        <v>2.25</v>
      </c>
      <c r="D7" s="13"/>
      <c r="E7" s="13">
        <v>1.5</v>
      </c>
      <c r="F7" s="37">
        <v>3.75</v>
      </c>
      <c r="G7">
        <f>(C7+D7+E7)-F7</f>
        <v>0</v>
      </c>
      <c r="I7" s="30">
        <v>3.75</v>
      </c>
    </row>
    <row r="8" spans="1:11" x14ac:dyDescent="0.25">
      <c r="A8" s="3" t="s">
        <v>0</v>
      </c>
      <c r="B8" s="4">
        <v>2018</v>
      </c>
      <c r="C8" s="34">
        <v>11.25</v>
      </c>
      <c r="D8" s="5">
        <v>0</v>
      </c>
      <c r="E8" s="5">
        <v>6.75</v>
      </c>
      <c r="F8" s="47">
        <v>27.75</v>
      </c>
      <c r="G8">
        <f t="shared" ref="G8:G24" si="0">(C8+D8+E8)-F8</f>
        <v>-9.75</v>
      </c>
      <c r="K8" t="s">
        <v>16</v>
      </c>
    </row>
    <row r="9" spans="1:11" x14ac:dyDescent="0.25">
      <c r="A9" s="6" t="s">
        <v>5</v>
      </c>
      <c r="B9" s="7">
        <v>2018</v>
      </c>
      <c r="C9" s="35">
        <v>10.5</v>
      </c>
      <c r="D9" s="8"/>
      <c r="E9" s="8"/>
      <c r="F9" s="48">
        <v>4.5</v>
      </c>
      <c r="G9">
        <f t="shared" si="0"/>
        <v>6</v>
      </c>
    </row>
    <row r="10" spans="1:11" ht="15.75" thickBot="1" x14ac:dyDescent="0.3">
      <c r="A10" s="9" t="s">
        <v>6</v>
      </c>
      <c r="B10" s="10">
        <v>2018</v>
      </c>
      <c r="C10" s="36">
        <v>2.25</v>
      </c>
      <c r="D10" s="11"/>
      <c r="E10" s="11"/>
      <c r="F10" s="49">
        <v>2.25</v>
      </c>
      <c r="G10">
        <f t="shared" si="0"/>
        <v>0</v>
      </c>
      <c r="I10" s="30">
        <f>SUM(F8:F10)</f>
        <v>34.5</v>
      </c>
    </row>
    <row r="11" spans="1:11" x14ac:dyDescent="0.25">
      <c r="A11" s="14" t="s">
        <v>0</v>
      </c>
      <c r="B11" s="15">
        <v>2019</v>
      </c>
      <c r="C11" s="40">
        <v>194.25</v>
      </c>
      <c r="D11" s="16"/>
      <c r="E11" s="40">
        <v>27</v>
      </c>
      <c r="F11" s="50">
        <v>221.25</v>
      </c>
      <c r="G11">
        <f t="shared" si="0"/>
        <v>0</v>
      </c>
    </row>
    <row r="12" spans="1:11" x14ac:dyDescent="0.25">
      <c r="A12" s="17" t="s">
        <v>5</v>
      </c>
      <c r="B12" s="18">
        <v>2019</v>
      </c>
      <c r="C12" s="39">
        <v>67.5</v>
      </c>
      <c r="D12" s="19"/>
      <c r="E12" s="39">
        <v>9</v>
      </c>
      <c r="F12" s="51">
        <v>69.75</v>
      </c>
      <c r="G12">
        <f t="shared" si="0"/>
        <v>6.75</v>
      </c>
    </row>
    <row r="13" spans="1:11" ht="15.75" thickBot="1" x14ac:dyDescent="0.3">
      <c r="A13" s="20" t="s">
        <v>6</v>
      </c>
      <c r="B13" s="21">
        <v>2019</v>
      </c>
      <c r="C13" s="38">
        <v>24</v>
      </c>
      <c r="D13" s="22"/>
      <c r="E13" s="22"/>
      <c r="F13" s="52">
        <v>24</v>
      </c>
      <c r="G13">
        <f t="shared" si="0"/>
        <v>0</v>
      </c>
      <c r="I13">
        <f>SUM(F11:F13)</f>
        <v>315</v>
      </c>
    </row>
    <row r="14" spans="1:11" x14ac:dyDescent="0.25">
      <c r="A14" s="23" t="s">
        <v>0</v>
      </c>
      <c r="B14" s="24">
        <v>2020</v>
      </c>
      <c r="C14" s="41">
        <v>3068.25</v>
      </c>
      <c r="D14" s="41">
        <v>371.25</v>
      </c>
      <c r="E14" s="41">
        <v>108</v>
      </c>
      <c r="F14" s="42">
        <v>3546</v>
      </c>
      <c r="G14">
        <f t="shared" si="0"/>
        <v>1.5</v>
      </c>
    </row>
    <row r="15" spans="1:11" x14ac:dyDescent="0.25">
      <c r="A15" s="25" t="s">
        <v>5</v>
      </c>
      <c r="B15" s="26">
        <v>2020</v>
      </c>
      <c r="C15" s="43">
        <v>1173.75</v>
      </c>
      <c r="D15" s="43">
        <v>63</v>
      </c>
      <c r="E15" s="43">
        <v>65.25</v>
      </c>
      <c r="F15" s="44">
        <v>1302</v>
      </c>
      <c r="G15">
        <f t="shared" si="0"/>
        <v>0</v>
      </c>
    </row>
    <row r="16" spans="1:11" x14ac:dyDescent="0.25">
      <c r="A16" s="25" t="s">
        <v>6</v>
      </c>
      <c r="B16" s="26">
        <v>2020</v>
      </c>
      <c r="C16" s="43">
        <v>753</v>
      </c>
      <c r="D16" s="43">
        <v>45</v>
      </c>
      <c r="E16" s="43">
        <v>0</v>
      </c>
      <c r="F16" s="44">
        <v>798</v>
      </c>
      <c r="G16">
        <f t="shared" si="0"/>
        <v>0</v>
      </c>
    </row>
    <row r="17" spans="1:9" ht="15.75" thickBot="1" x14ac:dyDescent="0.3">
      <c r="A17" s="27" t="s">
        <v>7</v>
      </c>
      <c r="B17" s="28">
        <v>2020</v>
      </c>
      <c r="C17" s="46">
        <v>164.25</v>
      </c>
      <c r="D17" s="46">
        <v>0</v>
      </c>
      <c r="E17" s="46">
        <v>9</v>
      </c>
      <c r="F17" s="45">
        <v>173.25</v>
      </c>
      <c r="G17">
        <f t="shared" si="0"/>
        <v>0</v>
      </c>
      <c r="I17">
        <f>SUM(F14:F17)</f>
        <v>5819.25</v>
      </c>
    </row>
    <row r="18" spans="1:9" x14ac:dyDescent="0.25">
      <c r="C18" s="2">
        <f>SUM(C7:C17)</f>
        <v>5471.25</v>
      </c>
      <c r="D18" s="29">
        <f t="shared" ref="D18:F18" si="1">SUM(D7:D17)</f>
        <v>479.25</v>
      </c>
      <c r="E18" s="2">
        <f t="shared" si="1"/>
        <v>226.5</v>
      </c>
      <c r="F18" s="2">
        <f t="shared" si="1"/>
        <v>6172.5</v>
      </c>
      <c r="G18">
        <f>SUM(G7:G17)</f>
        <v>4.5</v>
      </c>
      <c r="H18" t="s">
        <v>9</v>
      </c>
    </row>
    <row r="19" spans="1:9" x14ac:dyDescent="0.25">
      <c r="C19" s="31">
        <f>SUM(C18:E18)</f>
        <v>6177</v>
      </c>
      <c r="D19" s="32"/>
      <c r="E19" s="33"/>
      <c r="F19" s="1"/>
      <c r="G19">
        <f t="shared" si="0"/>
        <v>6177</v>
      </c>
      <c r="I19">
        <f>SUM(I7:I17)</f>
        <v>6172.5</v>
      </c>
    </row>
    <row r="20" spans="1:9" x14ac:dyDescent="0.25">
      <c r="A20" s="26" t="s">
        <v>13</v>
      </c>
      <c r="B20" s="26">
        <v>2020</v>
      </c>
      <c r="C20" s="1">
        <v>1120.5</v>
      </c>
      <c r="D20" s="1">
        <v>63</v>
      </c>
      <c r="E20" s="1">
        <v>27</v>
      </c>
      <c r="F20" s="1">
        <v>1201.5</v>
      </c>
      <c r="G20">
        <f t="shared" si="0"/>
        <v>9</v>
      </c>
    </row>
    <row r="21" spans="1:9" x14ac:dyDescent="0.25">
      <c r="C21" s="1"/>
      <c r="D21" s="1"/>
      <c r="E21" s="1"/>
      <c r="F21" s="1"/>
      <c r="G21">
        <f t="shared" si="0"/>
        <v>0</v>
      </c>
    </row>
    <row r="22" spans="1:9" x14ac:dyDescent="0.25">
      <c r="C22" s="1"/>
      <c r="D22" s="1"/>
      <c r="E22" s="1"/>
      <c r="F22" s="1"/>
      <c r="G22">
        <f t="shared" si="0"/>
        <v>0</v>
      </c>
    </row>
    <row r="23" spans="1:9" x14ac:dyDescent="0.25">
      <c r="C23" s="1"/>
      <c r="D23" s="1"/>
      <c r="E23" s="1"/>
      <c r="F23" s="1"/>
      <c r="G23">
        <f t="shared" si="0"/>
        <v>0</v>
      </c>
    </row>
    <row r="24" spans="1:9" x14ac:dyDescent="0.25">
      <c r="G24">
        <f t="shared" si="0"/>
        <v>0</v>
      </c>
    </row>
    <row r="26" spans="1:9" x14ac:dyDescent="0.25">
      <c r="A26" s="30">
        <v>166</v>
      </c>
    </row>
    <row r="27" spans="1:9" x14ac:dyDescent="0.25">
      <c r="A27" t="s">
        <v>10</v>
      </c>
    </row>
    <row r="28" spans="1:9" x14ac:dyDescent="0.25">
      <c r="A28" t="s">
        <v>11</v>
      </c>
    </row>
    <row r="30" spans="1:9" x14ac:dyDescent="0.25">
      <c r="A30" t="s">
        <v>12</v>
      </c>
    </row>
    <row r="32" spans="1:9" x14ac:dyDescent="0.25">
      <c r="A32" s="30">
        <v>161</v>
      </c>
    </row>
  </sheetData>
  <mergeCells count="1">
    <mergeCell ref="C19:E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2022-05-25T12:31:48Z</dcterms:created>
  <dcterms:modified xsi:type="dcterms:W3CDTF">2022-07-06T08:48:27Z</dcterms:modified>
</cp:coreProperties>
</file>