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83A111F3-FEF3-4226-BD91-92B8F11C93C7}" xr6:coauthVersionLast="47" xr6:coauthVersionMax="47" xr10:uidLastSave="{00000000-0000-0000-0000-000000000000}"/>
  <bookViews>
    <workbookView xWindow="5160" yWindow="4470" windowWidth="28800" windowHeight="15435" xr2:uid="{A6B5603F-26D5-4B3D-A21E-D39BABF03760}"/>
  </bookViews>
  <sheets>
    <sheet name="Feuil 1" sheetId="2" r:id="rId1"/>
    <sheet name="Feuil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2" l="1"/>
  <c r="J42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7" i="2" l="1"/>
</calcChain>
</file>

<file path=xl/sharedStrings.xml><?xml version="1.0" encoding="utf-8"?>
<sst xmlns="http://schemas.openxmlformats.org/spreadsheetml/2006/main" count="49" uniqueCount="38">
  <si>
    <t>DOMAINE</t>
  </si>
  <si>
    <t>Moulin a vent</t>
  </si>
  <si>
    <t>Vosne Chalandins</t>
  </si>
  <si>
    <t>Echezeaux</t>
  </si>
  <si>
    <t xml:space="preserve">Richebourg </t>
  </si>
  <si>
    <t>AFGROS</t>
  </si>
  <si>
    <t>Morey 1er cru les Monts luisants</t>
  </si>
  <si>
    <t>morey St denis</t>
  </si>
  <si>
    <t>GEVREY Chambertin</t>
  </si>
  <si>
    <t>Corton charlemagne</t>
  </si>
  <si>
    <t>BEAUNE 1er cru les montrevenots blancs</t>
  </si>
  <si>
    <t>solde</t>
  </si>
  <si>
    <t>Clos Vougeot</t>
  </si>
  <si>
    <t>Prix HT</t>
  </si>
  <si>
    <t>MIL</t>
  </si>
  <si>
    <t>BTLES</t>
  </si>
  <si>
    <t>Pommard 1er cru les Rugiens</t>
  </si>
  <si>
    <t>Pommard 1er cru les Epenots</t>
  </si>
  <si>
    <t>Vosne Romanée</t>
  </si>
  <si>
    <t xml:space="preserve">Vosne Clos de la Fontaine </t>
  </si>
  <si>
    <t>Richebourg Magnum</t>
  </si>
  <si>
    <t>Clients</t>
  </si>
  <si>
    <t>Chassagne Montrachet 1er cru morgeot blanc</t>
  </si>
  <si>
    <t>Bourgogne Pinot noir</t>
  </si>
  <si>
    <t>Pommard 1er cru les Arvelets</t>
  </si>
  <si>
    <t>Lily</t>
  </si>
  <si>
    <t>Providence</t>
  </si>
  <si>
    <t>CAVAVIN</t>
  </si>
  <si>
    <t xml:space="preserve">KEISUKE </t>
  </si>
  <si>
    <t>Vosne Romanée 1er cru les suchots</t>
  </si>
  <si>
    <t>Pommard 1er cru la chaniere magnum</t>
  </si>
  <si>
    <t>morey St denis magnum</t>
  </si>
  <si>
    <t>Nuits st georges 1er cru les st georges</t>
  </si>
  <si>
    <t>Chambolle Musigny</t>
  </si>
  <si>
    <t>Vosne Maizieres</t>
  </si>
  <si>
    <t>C 1990</t>
  </si>
  <si>
    <t>CAVE SOPHIE</t>
  </si>
  <si>
    <t>Lily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</si>
</sst>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2C3B-CDE8-4CDA-84F0-85224694E5A5}">
  <dimension ref="A5:Q42"/>
  <sheetViews>
    <sheetView tabSelected="1" workbookViewId="0">
      <selection activeCell="M6" sqref="M6"/>
    </sheetView>
  </sheetViews>
  <sheetFormatPr baseColWidth="10" defaultRowHeight="15" x14ac:dyDescent="0.25"/>
  <cols>
    <col min="2" max="2" width="38.5703125" bestFit="1" customWidth="1"/>
    <col min="3" max="3" width="7.140625" bestFit="1" customWidth="1"/>
  </cols>
  <sheetData>
    <row r="5" spans="1:17" x14ac:dyDescent="0.25">
      <c r="F5" s="5" t="s">
        <v>21</v>
      </c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x14ac:dyDescent="0.25">
      <c r="C6" s="1" t="s">
        <v>13</v>
      </c>
      <c r="D6" s="1" t="s">
        <v>14</v>
      </c>
      <c r="E6" s="1" t="s">
        <v>15</v>
      </c>
      <c r="F6" s="1" t="s">
        <v>25</v>
      </c>
      <c r="G6" s="1" t="s">
        <v>26</v>
      </c>
      <c r="H6" s="1" t="s">
        <v>27</v>
      </c>
      <c r="I6" s="1" t="s">
        <v>28</v>
      </c>
      <c r="J6" s="1" t="s">
        <v>35</v>
      </c>
      <c r="K6" s="4" t="s">
        <v>36</v>
      </c>
      <c r="L6" s="1" t="s">
        <v>37</v>
      </c>
      <c r="M6" s="1"/>
      <c r="N6" s="1"/>
      <c r="O6" s="1"/>
      <c r="P6" s="1"/>
      <c r="Q6" t="s">
        <v>11</v>
      </c>
    </row>
    <row r="7" spans="1:17" x14ac:dyDescent="0.25">
      <c r="A7" t="s">
        <v>0</v>
      </c>
      <c r="B7" s="1" t="s">
        <v>1</v>
      </c>
      <c r="C7" s="1">
        <v>16.25</v>
      </c>
      <c r="D7" s="1">
        <v>2020</v>
      </c>
      <c r="E7" s="1">
        <v>60</v>
      </c>
      <c r="F7" s="1">
        <v>18</v>
      </c>
      <c r="G7" s="1">
        <v>12</v>
      </c>
      <c r="H7" s="1"/>
      <c r="I7" s="1"/>
      <c r="J7" s="1">
        <v>12</v>
      </c>
      <c r="K7" s="1"/>
      <c r="L7" s="1"/>
      <c r="M7" s="1"/>
      <c r="N7" s="1"/>
      <c r="O7" s="1"/>
      <c r="P7" s="1"/>
      <c r="Q7" s="1">
        <f>E7-F7-G7-H7-I7-J7-K7-L7-M7-N7-O7-P7</f>
        <v>18</v>
      </c>
    </row>
    <row r="8" spans="1:17" x14ac:dyDescent="0.25">
      <c r="B8" s="1" t="s">
        <v>10</v>
      </c>
      <c r="C8" s="1">
        <v>48</v>
      </c>
      <c r="D8" s="1">
        <v>2018</v>
      </c>
      <c r="E8" s="1">
        <v>12</v>
      </c>
      <c r="F8" s="1">
        <v>3</v>
      </c>
      <c r="G8" s="1"/>
      <c r="H8" s="1">
        <v>9</v>
      </c>
      <c r="I8" s="1"/>
      <c r="J8" s="1"/>
      <c r="K8" s="1"/>
      <c r="L8" s="1"/>
      <c r="M8" s="1"/>
      <c r="N8" s="1"/>
      <c r="O8" s="1"/>
      <c r="P8" s="1"/>
      <c r="Q8" s="1">
        <f t="shared" ref="Q8:Q41" si="0">E8-F8-G8-H8-I8-J8-K8-L8-M8-N8-O8-P8</f>
        <v>0</v>
      </c>
    </row>
    <row r="9" spans="1:17" x14ac:dyDescent="0.25">
      <c r="B9" s="1" t="s">
        <v>33</v>
      </c>
      <c r="C9" s="1">
        <v>62</v>
      </c>
      <c r="D9" s="1">
        <v>2020</v>
      </c>
      <c r="E9" s="1">
        <v>18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f t="shared" si="0"/>
        <v>18</v>
      </c>
    </row>
    <row r="10" spans="1:17" x14ac:dyDescent="0.25">
      <c r="B10" s="1" t="s">
        <v>2</v>
      </c>
      <c r="C10" s="1">
        <v>62</v>
      </c>
      <c r="D10" s="1">
        <v>2020</v>
      </c>
      <c r="E10" s="1">
        <v>24</v>
      </c>
      <c r="F10" s="1"/>
      <c r="G10" s="1"/>
      <c r="H10" s="1"/>
      <c r="I10" s="1"/>
      <c r="J10" s="1"/>
      <c r="K10" s="1">
        <v>24</v>
      </c>
      <c r="L10" s="1"/>
      <c r="M10" s="1"/>
      <c r="N10" s="1"/>
      <c r="O10" s="1"/>
      <c r="P10" s="1"/>
      <c r="Q10" s="1">
        <f t="shared" si="0"/>
        <v>0</v>
      </c>
    </row>
    <row r="11" spans="1:17" x14ac:dyDescent="0.25">
      <c r="B11" s="1" t="s">
        <v>2</v>
      </c>
      <c r="C11" s="1">
        <v>50</v>
      </c>
      <c r="D11" s="1">
        <v>2018</v>
      </c>
      <c r="E11" s="1">
        <v>6</v>
      </c>
      <c r="F11" s="1"/>
      <c r="G11" s="1"/>
      <c r="H11" s="1"/>
      <c r="I11" s="1"/>
      <c r="J11" s="1"/>
      <c r="K11" s="1">
        <v>6</v>
      </c>
      <c r="L11" s="1"/>
      <c r="M11" s="1"/>
      <c r="N11" s="1"/>
      <c r="O11" s="1"/>
      <c r="P11" s="1"/>
      <c r="Q11" s="1">
        <f t="shared" si="0"/>
        <v>0</v>
      </c>
    </row>
    <row r="12" spans="1:17" x14ac:dyDescent="0.25">
      <c r="B12" s="1" t="s">
        <v>34</v>
      </c>
      <c r="C12" s="1">
        <v>62</v>
      </c>
      <c r="D12" s="1">
        <v>2020</v>
      </c>
      <c r="E12" s="1">
        <v>18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>
        <f t="shared" si="0"/>
        <v>18</v>
      </c>
    </row>
    <row r="13" spans="1:17" x14ac:dyDescent="0.25">
      <c r="B13" s="1" t="s">
        <v>19</v>
      </c>
      <c r="C13" s="1">
        <v>50</v>
      </c>
      <c r="D13" s="1">
        <v>2017</v>
      </c>
      <c r="E13" s="1">
        <v>24</v>
      </c>
      <c r="F13" s="1">
        <v>6</v>
      </c>
      <c r="G13" s="1">
        <v>12</v>
      </c>
      <c r="H13" s="1">
        <v>6</v>
      </c>
      <c r="I13" s="1"/>
      <c r="J13" s="1"/>
      <c r="K13" s="1"/>
      <c r="L13" s="1"/>
      <c r="M13" s="1"/>
      <c r="N13" s="1"/>
      <c r="O13" s="1"/>
      <c r="P13" s="1"/>
      <c r="Q13" s="1">
        <f t="shared" si="0"/>
        <v>0</v>
      </c>
    </row>
    <row r="14" spans="1:17" x14ac:dyDescent="0.25">
      <c r="B14" s="1" t="s">
        <v>19</v>
      </c>
      <c r="C14" s="1">
        <v>50</v>
      </c>
      <c r="D14" s="1">
        <v>2018</v>
      </c>
      <c r="E14" s="1">
        <v>4</v>
      </c>
      <c r="F14" s="1"/>
      <c r="G14" s="1"/>
      <c r="H14" s="1">
        <v>4</v>
      </c>
      <c r="I14" s="1"/>
      <c r="J14" s="1"/>
      <c r="K14" s="1"/>
      <c r="L14" s="1"/>
      <c r="M14" s="1"/>
      <c r="N14" s="1"/>
      <c r="O14" s="1"/>
      <c r="P14" s="1"/>
      <c r="Q14" s="1">
        <f t="shared" si="0"/>
        <v>0</v>
      </c>
    </row>
    <row r="15" spans="1:17" x14ac:dyDescent="0.25">
      <c r="B15" s="1" t="s">
        <v>3</v>
      </c>
      <c r="C15" s="1">
        <v>195</v>
      </c>
      <c r="D15" s="1">
        <v>2014</v>
      </c>
      <c r="E15" s="1">
        <v>2</v>
      </c>
      <c r="F15" s="1"/>
      <c r="G15" s="1"/>
      <c r="H15" s="1">
        <v>2</v>
      </c>
      <c r="I15" s="1"/>
      <c r="J15" s="1"/>
      <c r="K15" s="1"/>
      <c r="L15" s="1"/>
      <c r="M15" s="1"/>
      <c r="N15" s="1"/>
      <c r="O15" s="1"/>
      <c r="P15" s="1"/>
      <c r="Q15" s="1">
        <f t="shared" si="0"/>
        <v>0</v>
      </c>
    </row>
    <row r="16" spans="1:17" x14ac:dyDescent="0.25">
      <c r="B16" s="1" t="s">
        <v>3</v>
      </c>
      <c r="C16" s="1">
        <v>195</v>
      </c>
      <c r="D16" s="1">
        <v>2011</v>
      </c>
      <c r="E16" s="1">
        <v>8</v>
      </c>
      <c r="F16" s="1"/>
      <c r="G16" s="1"/>
      <c r="H16" s="1"/>
      <c r="I16" s="1">
        <v>3</v>
      </c>
      <c r="J16" s="1"/>
      <c r="K16" s="1">
        <v>3</v>
      </c>
      <c r="L16" s="1"/>
      <c r="M16" s="1"/>
      <c r="N16" s="1"/>
      <c r="O16" s="1"/>
      <c r="P16" s="1"/>
      <c r="Q16" s="1">
        <f t="shared" si="0"/>
        <v>2</v>
      </c>
    </row>
    <row r="17" spans="1:17" x14ac:dyDescent="0.25">
      <c r="B17" s="1" t="s">
        <v>4</v>
      </c>
      <c r="C17" s="1">
        <v>343</v>
      </c>
      <c r="D17" s="1">
        <v>2017</v>
      </c>
      <c r="E17" s="1">
        <v>12</v>
      </c>
      <c r="F17" s="1"/>
      <c r="G17" s="1"/>
      <c r="H17" s="1"/>
      <c r="I17" s="1"/>
      <c r="J17" s="1">
        <v>3</v>
      </c>
      <c r="K17" s="1"/>
      <c r="L17" s="1"/>
      <c r="M17" s="1"/>
      <c r="N17" s="1"/>
      <c r="O17" s="1"/>
      <c r="P17" s="1"/>
      <c r="Q17" s="1">
        <f t="shared" si="0"/>
        <v>9</v>
      </c>
    </row>
    <row r="18" spans="1:17" x14ac:dyDescent="0.25">
      <c r="B18" s="1" t="s">
        <v>4</v>
      </c>
      <c r="C18" s="1">
        <v>435</v>
      </c>
      <c r="D18" s="1">
        <v>2014</v>
      </c>
      <c r="E18" s="1">
        <v>6</v>
      </c>
      <c r="F18" s="3"/>
      <c r="G18" s="3">
        <v>6</v>
      </c>
      <c r="H18" s="1"/>
      <c r="I18" s="1"/>
      <c r="J18" s="1"/>
      <c r="K18" s="1"/>
      <c r="L18" s="1"/>
      <c r="M18" s="1"/>
      <c r="N18" s="1"/>
      <c r="O18" s="1"/>
      <c r="P18" s="1"/>
      <c r="Q18" s="1">
        <f t="shared" si="0"/>
        <v>0</v>
      </c>
    </row>
    <row r="19" spans="1:17" x14ac:dyDescent="0.25">
      <c r="B19" s="1" t="s">
        <v>20</v>
      </c>
      <c r="C19" s="1">
        <v>915</v>
      </c>
      <c r="D19" s="1">
        <v>2011</v>
      </c>
      <c r="E19" s="1">
        <v>1</v>
      </c>
      <c r="F19" s="3"/>
      <c r="G19" s="3"/>
      <c r="H19" s="1"/>
      <c r="I19" s="1"/>
      <c r="J19" s="1"/>
      <c r="K19" s="1"/>
      <c r="L19" s="1"/>
      <c r="M19" s="1"/>
      <c r="N19" s="1"/>
      <c r="O19" s="1"/>
      <c r="P19" s="1"/>
      <c r="Q19" s="1">
        <f t="shared" si="0"/>
        <v>1</v>
      </c>
    </row>
    <row r="20" spans="1:17" x14ac:dyDescent="0.25">
      <c r="B20" s="1" t="s">
        <v>24</v>
      </c>
      <c r="C20" s="1">
        <v>62.5</v>
      </c>
      <c r="D20" s="1">
        <v>2019</v>
      </c>
      <c r="E20" s="1">
        <v>6</v>
      </c>
      <c r="F20" s="3"/>
      <c r="G20" s="3"/>
      <c r="H20" s="1"/>
      <c r="I20" s="1"/>
      <c r="J20" s="1">
        <v>6</v>
      </c>
      <c r="K20" s="1"/>
      <c r="L20" s="1"/>
      <c r="M20" s="1"/>
      <c r="N20" s="1"/>
      <c r="O20" s="1"/>
      <c r="P20" s="1"/>
      <c r="Q20" s="1">
        <f t="shared" si="0"/>
        <v>0</v>
      </c>
    </row>
    <row r="21" spans="1:17" x14ac:dyDescent="0.25">
      <c r="B21" s="1" t="s">
        <v>24</v>
      </c>
      <c r="C21" s="1">
        <v>72</v>
      </c>
      <c r="D21" s="1">
        <v>2020</v>
      </c>
      <c r="E21" s="1">
        <v>12</v>
      </c>
      <c r="F21" s="3"/>
      <c r="G21" s="3"/>
      <c r="H21" s="1"/>
      <c r="I21" s="1"/>
      <c r="J21" s="1"/>
      <c r="K21" s="1"/>
      <c r="L21" s="1"/>
      <c r="M21" s="1"/>
      <c r="N21" s="1"/>
      <c r="O21" s="1"/>
      <c r="P21" s="1"/>
      <c r="Q21" s="1">
        <f t="shared" si="0"/>
        <v>12</v>
      </c>
    </row>
    <row r="22" spans="1:17" x14ac:dyDescent="0.25">
      <c r="A22" t="s">
        <v>5</v>
      </c>
      <c r="B22" s="1" t="s">
        <v>23</v>
      </c>
      <c r="C22" s="1">
        <v>16.5</v>
      </c>
      <c r="D22" s="1">
        <v>2017</v>
      </c>
      <c r="E22" s="1">
        <v>48</v>
      </c>
      <c r="F22" s="3">
        <v>30</v>
      </c>
      <c r="G22" s="3"/>
      <c r="H22" s="1"/>
      <c r="I22" s="1">
        <v>12</v>
      </c>
      <c r="J22" s="1"/>
      <c r="K22" s="1"/>
      <c r="L22" s="1"/>
      <c r="M22" s="1"/>
      <c r="N22" s="1"/>
      <c r="O22" s="1"/>
      <c r="P22" s="1"/>
      <c r="Q22" s="1">
        <f t="shared" si="0"/>
        <v>6</v>
      </c>
    </row>
    <row r="23" spans="1:17" x14ac:dyDescent="0.25">
      <c r="B23" s="1" t="s">
        <v>23</v>
      </c>
      <c r="C23" s="1">
        <v>16.5</v>
      </c>
      <c r="D23" s="1">
        <v>2018</v>
      </c>
      <c r="E23" s="1">
        <v>48</v>
      </c>
      <c r="F23" s="3"/>
      <c r="G23" s="3"/>
      <c r="H23" s="1"/>
      <c r="I23" s="1"/>
      <c r="J23" s="1">
        <v>12</v>
      </c>
      <c r="K23" s="1">
        <v>12</v>
      </c>
      <c r="L23" s="1"/>
      <c r="M23" s="1"/>
      <c r="N23" s="1"/>
      <c r="O23" s="1"/>
      <c r="P23" s="1"/>
      <c r="Q23" s="1">
        <f t="shared" si="0"/>
        <v>24</v>
      </c>
    </row>
    <row r="24" spans="1:17" x14ac:dyDescent="0.25">
      <c r="B24" s="1" t="s">
        <v>9</v>
      </c>
      <c r="C24" s="1">
        <v>115</v>
      </c>
      <c r="D24" s="1">
        <v>2018</v>
      </c>
      <c r="E24" s="1">
        <v>2</v>
      </c>
      <c r="F24" s="3"/>
      <c r="G24" s="3">
        <v>2</v>
      </c>
      <c r="H24" s="1"/>
      <c r="I24" s="1"/>
      <c r="J24" s="1"/>
      <c r="K24" s="1"/>
      <c r="L24" s="1"/>
      <c r="M24" s="1"/>
      <c r="N24" s="1"/>
      <c r="O24" s="1"/>
      <c r="P24" s="1"/>
      <c r="Q24" s="1">
        <f t="shared" si="0"/>
        <v>0</v>
      </c>
    </row>
    <row r="25" spans="1:17" x14ac:dyDescent="0.25">
      <c r="B25" s="1" t="s">
        <v>9</v>
      </c>
      <c r="C25" s="1">
        <v>110</v>
      </c>
      <c r="D25" s="1">
        <v>2016</v>
      </c>
      <c r="E25" s="1">
        <v>2</v>
      </c>
      <c r="F25" s="3"/>
      <c r="G25" s="3">
        <v>2</v>
      </c>
      <c r="H25" s="1"/>
      <c r="I25" s="1"/>
      <c r="J25" s="1"/>
      <c r="K25" s="1"/>
      <c r="L25" s="1"/>
      <c r="M25" s="1"/>
      <c r="N25" s="1"/>
      <c r="O25" s="1"/>
      <c r="P25" s="1"/>
      <c r="Q25" s="1">
        <f t="shared" si="0"/>
        <v>0</v>
      </c>
    </row>
    <row r="26" spans="1:17" x14ac:dyDescent="0.25">
      <c r="B26" s="1" t="s">
        <v>9</v>
      </c>
      <c r="C26" s="1">
        <v>110</v>
      </c>
      <c r="D26" s="1">
        <v>2014</v>
      </c>
      <c r="E26" s="1">
        <v>2</v>
      </c>
      <c r="F26" s="3"/>
      <c r="G26" s="3">
        <v>2</v>
      </c>
      <c r="H26" s="1"/>
      <c r="I26" s="1"/>
      <c r="J26" s="1"/>
      <c r="K26" s="1"/>
      <c r="L26" s="1"/>
      <c r="M26" s="1"/>
      <c r="N26" s="1"/>
      <c r="O26" s="1"/>
      <c r="P26" s="1"/>
      <c r="Q26" s="1">
        <f t="shared" si="0"/>
        <v>0</v>
      </c>
    </row>
    <row r="27" spans="1:17" x14ac:dyDescent="0.25">
      <c r="B27" s="1" t="s">
        <v>18</v>
      </c>
      <c r="C27" s="1">
        <v>40</v>
      </c>
      <c r="D27" s="1">
        <v>2014</v>
      </c>
      <c r="E27" s="1">
        <v>13</v>
      </c>
      <c r="F27" s="3"/>
      <c r="G27" s="3"/>
      <c r="H27" s="1"/>
      <c r="I27" s="1">
        <v>6</v>
      </c>
      <c r="J27" s="1">
        <v>7</v>
      </c>
      <c r="K27" s="1"/>
      <c r="L27" s="1"/>
      <c r="M27" s="1"/>
      <c r="N27" s="1"/>
      <c r="O27" s="1"/>
      <c r="P27" s="1"/>
      <c r="Q27" s="1">
        <f t="shared" si="0"/>
        <v>0</v>
      </c>
    </row>
    <row r="28" spans="1:17" x14ac:dyDescent="0.25">
      <c r="B28" s="1" t="s">
        <v>8</v>
      </c>
      <c r="C28" s="1">
        <v>45</v>
      </c>
      <c r="D28" s="1">
        <v>2019</v>
      </c>
      <c r="E28" s="1">
        <v>6</v>
      </c>
      <c r="F28" s="3"/>
      <c r="G28" s="3"/>
      <c r="H28" s="1">
        <v>6</v>
      </c>
      <c r="I28" s="1"/>
      <c r="J28" s="1"/>
      <c r="K28" s="1"/>
      <c r="L28" s="1"/>
      <c r="M28" s="1"/>
      <c r="N28" s="1"/>
      <c r="O28" s="1"/>
      <c r="P28" s="1"/>
      <c r="Q28" s="1">
        <f t="shared" si="0"/>
        <v>0</v>
      </c>
    </row>
    <row r="29" spans="1:17" x14ac:dyDescent="0.25">
      <c r="B29" s="1" t="s">
        <v>8</v>
      </c>
      <c r="C29" s="1">
        <v>40</v>
      </c>
      <c r="D29" s="1">
        <v>2016</v>
      </c>
      <c r="E29" s="1">
        <v>12</v>
      </c>
      <c r="F29" s="3"/>
      <c r="G29" s="3"/>
      <c r="H29" s="1">
        <v>12</v>
      </c>
      <c r="I29" s="1"/>
      <c r="J29" s="1"/>
      <c r="K29" s="1"/>
      <c r="L29" s="1"/>
      <c r="M29" s="1"/>
      <c r="N29" s="1"/>
      <c r="O29" s="1"/>
      <c r="P29" s="1"/>
      <c r="Q29" s="1">
        <f t="shared" si="0"/>
        <v>0</v>
      </c>
    </row>
    <row r="30" spans="1:17" x14ac:dyDescent="0.25">
      <c r="B30" s="1" t="s">
        <v>7</v>
      </c>
      <c r="C30" s="1">
        <v>38</v>
      </c>
      <c r="D30" s="1">
        <v>2017</v>
      </c>
      <c r="E30" s="1">
        <v>12</v>
      </c>
      <c r="F30" s="3">
        <v>6</v>
      </c>
      <c r="G30" s="3"/>
      <c r="H30" s="1"/>
      <c r="I30" s="1">
        <v>6</v>
      </c>
      <c r="J30" s="1"/>
      <c r="K30" s="1"/>
      <c r="L30" s="1"/>
      <c r="M30" s="1"/>
      <c r="N30" s="1"/>
      <c r="O30" s="1"/>
      <c r="P30" s="1"/>
      <c r="Q30" s="1">
        <f t="shared" si="0"/>
        <v>0</v>
      </c>
    </row>
    <row r="31" spans="1:17" x14ac:dyDescent="0.25">
      <c r="B31" s="1" t="s">
        <v>31</v>
      </c>
      <c r="C31" s="1">
        <v>125</v>
      </c>
      <c r="D31" s="1">
        <v>2019</v>
      </c>
      <c r="E31" s="1">
        <v>6</v>
      </c>
      <c r="F31" s="3"/>
      <c r="G31" s="3"/>
      <c r="H31" s="1"/>
      <c r="I31" s="1"/>
      <c r="J31" s="1"/>
      <c r="K31" s="1"/>
      <c r="L31" s="1"/>
      <c r="M31" s="1"/>
      <c r="N31" s="1"/>
      <c r="O31" s="1"/>
      <c r="P31" s="1"/>
      <c r="Q31" s="1">
        <f t="shared" si="0"/>
        <v>6</v>
      </c>
    </row>
    <row r="32" spans="1:17" x14ac:dyDescent="0.25">
      <c r="B32" s="1" t="s">
        <v>6</v>
      </c>
      <c r="C32" s="1">
        <v>75</v>
      </c>
      <c r="D32" s="1">
        <v>2019</v>
      </c>
      <c r="E32" s="1">
        <v>6</v>
      </c>
      <c r="F32" s="3"/>
      <c r="G32" s="3"/>
      <c r="H32" s="1">
        <v>6</v>
      </c>
      <c r="I32" s="1"/>
      <c r="J32" s="1"/>
      <c r="K32" s="1"/>
      <c r="L32" s="1"/>
      <c r="M32" s="1"/>
      <c r="N32" s="1"/>
      <c r="O32" s="1"/>
      <c r="P32" s="1"/>
      <c r="Q32" s="1">
        <f t="shared" si="0"/>
        <v>0</v>
      </c>
    </row>
    <row r="33" spans="2:17" x14ac:dyDescent="0.25">
      <c r="B33" s="1" t="s">
        <v>17</v>
      </c>
      <c r="C33" s="1">
        <v>79</v>
      </c>
      <c r="D33" s="1">
        <v>2008</v>
      </c>
      <c r="E33" s="1">
        <v>2</v>
      </c>
      <c r="F33" s="3"/>
      <c r="G33" s="3"/>
      <c r="H33" s="1"/>
      <c r="I33" s="1"/>
      <c r="J33" s="1"/>
      <c r="K33" s="1"/>
      <c r="L33" s="1"/>
      <c r="M33" s="1"/>
      <c r="N33" s="1"/>
      <c r="O33" s="1"/>
      <c r="P33" s="1"/>
      <c r="Q33" s="1">
        <f t="shared" si="0"/>
        <v>2</v>
      </c>
    </row>
    <row r="34" spans="2:17" x14ac:dyDescent="0.25">
      <c r="B34" s="1" t="s">
        <v>16</v>
      </c>
      <c r="C34" s="1">
        <v>79</v>
      </c>
      <c r="D34" s="1">
        <v>2006</v>
      </c>
      <c r="E34" s="1">
        <v>24</v>
      </c>
      <c r="F34" s="3">
        <v>6</v>
      </c>
      <c r="G34" s="3"/>
      <c r="H34" s="1"/>
      <c r="I34" s="1">
        <v>3</v>
      </c>
      <c r="J34" s="1"/>
      <c r="K34" s="1"/>
      <c r="L34" s="1"/>
      <c r="M34" s="1"/>
      <c r="N34" s="1"/>
      <c r="O34" s="1"/>
      <c r="P34" s="1"/>
      <c r="Q34" s="1">
        <f t="shared" si="0"/>
        <v>15</v>
      </c>
    </row>
    <row r="35" spans="2:17" x14ac:dyDescent="0.25">
      <c r="B35" s="1" t="s">
        <v>12</v>
      </c>
      <c r="C35" s="1">
        <v>112</v>
      </c>
      <c r="D35" s="1">
        <v>2011</v>
      </c>
      <c r="E35" s="1">
        <v>2</v>
      </c>
      <c r="F35" s="3"/>
      <c r="G35" s="3"/>
      <c r="H35" s="1">
        <v>2</v>
      </c>
      <c r="I35" s="1"/>
      <c r="J35" s="1"/>
      <c r="K35" s="1"/>
      <c r="L35" s="1"/>
      <c r="M35" s="1"/>
      <c r="N35" s="1"/>
      <c r="O35" s="1"/>
      <c r="P35" s="1"/>
      <c r="Q35" s="1">
        <f t="shared" si="0"/>
        <v>0</v>
      </c>
    </row>
    <row r="36" spans="2:17" x14ac:dyDescent="0.25">
      <c r="B36" s="1" t="s">
        <v>22</v>
      </c>
      <c r="C36" s="1">
        <v>52</v>
      </c>
      <c r="D36" s="1">
        <v>2012</v>
      </c>
      <c r="E36" s="1">
        <v>7</v>
      </c>
      <c r="F36" s="3"/>
      <c r="G36" s="3">
        <v>7</v>
      </c>
      <c r="H36" s="1"/>
      <c r="I36" s="1"/>
      <c r="J36" s="1"/>
      <c r="K36" s="1"/>
      <c r="L36" s="1"/>
      <c r="M36" s="1"/>
      <c r="N36" s="1"/>
      <c r="O36" s="1"/>
      <c r="P36" s="1"/>
      <c r="Q36" s="1">
        <f t="shared" si="0"/>
        <v>0</v>
      </c>
    </row>
    <row r="37" spans="2:17" x14ac:dyDescent="0.25">
      <c r="B37" s="1" t="s">
        <v>22</v>
      </c>
      <c r="C37" s="1">
        <v>52</v>
      </c>
      <c r="D37" s="2">
        <v>2013</v>
      </c>
      <c r="E37" s="1">
        <v>5</v>
      </c>
      <c r="F37" s="3"/>
      <c r="G37" s="3">
        <v>5</v>
      </c>
      <c r="H37" s="1"/>
      <c r="I37" s="1"/>
      <c r="J37" s="1"/>
      <c r="K37" s="1"/>
      <c r="L37" s="1"/>
      <c r="M37" s="1"/>
      <c r="N37" s="1"/>
      <c r="O37" s="1"/>
      <c r="P37" s="1"/>
      <c r="Q37" s="1">
        <f t="shared" si="0"/>
        <v>0</v>
      </c>
    </row>
    <row r="38" spans="2:17" x14ac:dyDescent="0.25">
      <c r="B38" s="1" t="s">
        <v>22</v>
      </c>
      <c r="C38" s="1">
        <v>52</v>
      </c>
      <c r="D38" s="2">
        <v>2014</v>
      </c>
      <c r="E38" s="1">
        <v>5</v>
      </c>
      <c r="F38" s="3"/>
      <c r="G38" s="3">
        <v>5</v>
      </c>
      <c r="H38" s="1"/>
      <c r="I38" s="1"/>
      <c r="J38" s="1"/>
      <c r="K38" s="1"/>
      <c r="L38" s="1"/>
      <c r="M38" s="1"/>
      <c r="N38" s="1"/>
      <c r="O38" s="1"/>
      <c r="P38" s="1"/>
      <c r="Q38" s="1">
        <f t="shared" si="0"/>
        <v>0</v>
      </c>
    </row>
    <row r="39" spans="2:17" x14ac:dyDescent="0.25">
      <c r="B39" s="2" t="s">
        <v>29</v>
      </c>
      <c r="C39" s="2">
        <v>150</v>
      </c>
      <c r="D39" s="2">
        <v>2020</v>
      </c>
      <c r="E39" s="2">
        <v>12</v>
      </c>
      <c r="F39" s="1"/>
      <c r="G39" s="1"/>
      <c r="H39" s="1"/>
      <c r="I39" s="1"/>
      <c r="J39" s="1"/>
      <c r="K39" s="1">
        <v>12</v>
      </c>
      <c r="L39" s="1"/>
      <c r="M39" s="1"/>
      <c r="N39" s="1"/>
      <c r="O39" s="1"/>
      <c r="P39" s="1"/>
      <c r="Q39" s="1">
        <f t="shared" si="0"/>
        <v>0</v>
      </c>
    </row>
    <row r="40" spans="2:17" x14ac:dyDescent="0.25">
      <c r="B40" s="2" t="s">
        <v>30</v>
      </c>
      <c r="C40" s="2">
        <v>150</v>
      </c>
      <c r="D40" s="2">
        <v>2020</v>
      </c>
      <c r="E40" s="2">
        <v>12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>
        <f t="shared" si="0"/>
        <v>12</v>
      </c>
    </row>
    <row r="41" spans="2:17" x14ac:dyDescent="0.25">
      <c r="B41" s="2" t="s">
        <v>32</v>
      </c>
      <c r="C41" s="2">
        <v>98</v>
      </c>
      <c r="D41" s="2">
        <v>2020</v>
      </c>
      <c r="E41" s="2">
        <v>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f t="shared" si="0"/>
        <v>6</v>
      </c>
    </row>
    <row r="42" spans="2:17" x14ac:dyDescent="0.25">
      <c r="J42">
        <f>SUM(J7:J41)</f>
        <v>40</v>
      </c>
    </row>
  </sheetData>
  <mergeCells count="1">
    <mergeCell ref="F5:P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9718-79CF-4155-986F-A5EB4E41E81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 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2021-10-11T14:48:05Z</dcterms:created>
  <dcterms:modified xsi:type="dcterms:W3CDTF">2022-08-24T08:33:33Z</dcterms:modified>
</cp:coreProperties>
</file>