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3F058C8F-A46C-49D6-9912-DA748EC98097}" xr6:coauthVersionLast="47" xr6:coauthVersionMax="47" xr10:uidLastSave="{00000000-0000-0000-0000-000000000000}"/>
  <bookViews>
    <workbookView xWindow="-110" yWindow="-110" windowWidth="38620" windowHeight="21100" xr2:uid="{4E11510C-F34B-4C3D-BC1F-D0CB0354426D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2" i="1" l="1"/>
  <c r="AB33" i="1"/>
  <c r="AB34" i="1"/>
  <c r="E46" i="1"/>
  <c r="F46" i="1"/>
  <c r="G46" i="1"/>
  <c r="H46" i="1"/>
  <c r="I46" i="1"/>
  <c r="J46" i="1"/>
  <c r="K46" i="1"/>
  <c r="L46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8" i="1"/>
  <c r="AB29" i="1"/>
  <c r="AB30" i="1"/>
  <c r="AB31" i="1"/>
  <c r="AB35" i="1"/>
  <c r="AB36" i="1"/>
  <c r="AB37" i="1"/>
  <c r="AB38" i="1"/>
  <c r="AB39" i="1"/>
  <c r="AB40" i="1"/>
  <c r="AB41" i="1"/>
  <c r="AB42" i="1"/>
  <c r="AB43" i="1"/>
  <c r="AB44" i="1"/>
  <c r="AB45" i="1"/>
  <c r="AB3" i="1"/>
</calcChain>
</file>

<file path=xl/sharedStrings.xml><?xml version="1.0" encoding="utf-8"?>
<sst xmlns="http://schemas.openxmlformats.org/spreadsheetml/2006/main" count="68" uniqueCount="60">
  <si>
    <t>DOMAINE</t>
  </si>
  <si>
    <t>Moulin a vent</t>
  </si>
  <si>
    <t xml:space="preserve">Moulin a vent </t>
  </si>
  <si>
    <t>bourgogne pinot noir</t>
  </si>
  <si>
    <t>HN</t>
  </si>
  <si>
    <t>BEAUNE 1er cru les montrevenots blancs</t>
  </si>
  <si>
    <t>Vosne Chalandins</t>
  </si>
  <si>
    <t>Vosne Clos de la Fontaine MAGNUMS</t>
  </si>
  <si>
    <t>Chambolle Musigny</t>
  </si>
  <si>
    <t>Echezeaux</t>
  </si>
  <si>
    <t xml:space="preserve">Richebourg </t>
  </si>
  <si>
    <t xml:space="preserve">Pommard 1er cru les Pezerolles </t>
  </si>
  <si>
    <t>AFGROS</t>
  </si>
  <si>
    <t xml:space="preserve">Bourgogne </t>
  </si>
  <si>
    <t>Corton charlemagne</t>
  </si>
  <si>
    <t>GEVREY Chambertin</t>
  </si>
  <si>
    <t>NUITS ST GEORGE 1er cru les saint georges</t>
  </si>
  <si>
    <t>morey St denis</t>
  </si>
  <si>
    <t>Morey 1er cru les Monts luisants</t>
  </si>
  <si>
    <t>pommard 1er cru la chaniere Magnums</t>
  </si>
  <si>
    <t xml:space="preserve">echezeaux </t>
  </si>
  <si>
    <t>solde</t>
  </si>
  <si>
    <t>ALLOCATION 2019 ET BACK VINTAGES</t>
  </si>
  <si>
    <t>ALLOCATION 2020</t>
  </si>
  <si>
    <t>RICHEBOURG</t>
  </si>
  <si>
    <t>ECHEZEAUX</t>
  </si>
  <si>
    <t xml:space="preserve">BEAUNE 1ER CRU LES BOUCHEROTTES </t>
  </si>
  <si>
    <t>BOURGOGNE PINOT NOIR</t>
  </si>
  <si>
    <t>BEAUNE 1ER CRU LES MONTREVENOTS BLANC</t>
  </si>
  <si>
    <t>VOSNE REAS</t>
  </si>
  <si>
    <t>POMMARD 1ER CRU LES ARVELETS</t>
  </si>
  <si>
    <t>CHAMBOLLE MUSIGNY</t>
  </si>
  <si>
    <t>BOURGOGHNE HAUTES COTES DE NUITS</t>
  </si>
  <si>
    <t>POMMARD 1ER CRU LA CHANIERE MAGNUMS</t>
  </si>
  <si>
    <t>NUIST ST GEORGES 1ER CRU LES ST GEORGES</t>
  </si>
  <si>
    <t>VOSNE 1ER CRU LES SUCHOTS</t>
  </si>
  <si>
    <t>GEVREY CHAMBERTIN</t>
  </si>
  <si>
    <t>MOULIN A VENT</t>
  </si>
  <si>
    <t>BOURGOGNE HAUTES COTES DE NUITS BLANC</t>
  </si>
  <si>
    <t>Chalet de pierre</t>
  </si>
  <si>
    <t>Solde</t>
  </si>
  <si>
    <t>bagatelle</t>
  </si>
  <si>
    <t>CARRIER</t>
  </si>
  <si>
    <t>SANDOLI</t>
  </si>
  <si>
    <t>CAIRN</t>
  </si>
  <si>
    <t>PARTI</t>
  </si>
  <si>
    <t>HIVER 2023</t>
  </si>
  <si>
    <t xml:space="preserve">TOURNIER </t>
  </si>
  <si>
    <t>CHENU</t>
  </si>
  <si>
    <t>Les airelles</t>
  </si>
  <si>
    <t>pour novembre</t>
  </si>
  <si>
    <t>AQUARAMA</t>
  </si>
  <si>
    <t>Bouchonnerie</t>
  </si>
  <si>
    <t>SAS Dream machine</t>
  </si>
  <si>
    <t>LEADER</t>
  </si>
  <si>
    <t>MONCHU</t>
  </si>
  <si>
    <t>CHOUCALOV</t>
  </si>
  <si>
    <t>FOLIE DOUCE</t>
  </si>
  <si>
    <t>ETAGE</t>
  </si>
  <si>
    <t>HOTEL ROYAL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</si>
</sst>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4" fontId="0" fillId="0" borderId="0" xfId="0" applyNumberFormat="1"/>
    <xf numFmtId="0" fontId="1" fillId="0" borderId="0" xfId="0" applyFont="1"/>
    <xf numFmtId="0" fontId="0" fillId="2" borderId="0" xfId="0" applyFill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B17B-18A8-4BD2-A5ED-FE4F74A3D2D8}">
  <dimension ref="A1:AC46"/>
  <sheetViews>
    <sheetView tabSelected="1" workbookViewId="0">
      <selection activeCell="W36" sqref="W36"/>
    </sheetView>
  </sheetViews>
  <sheetFormatPr baseColWidth="10" defaultRowHeight="14.5" x14ac:dyDescent="0.35"/>
  <cols>
    <col min="1" max="1" width="4.81640625" customWidth="1"/>
    <col min="2" max="2" width="37.7265625" customWidth="1"/>
    <col min="3" max="3" width="5" bestFit="1" customWidth="1"/>
    <col min="5" max="5" width="10.1796875" customWidth="1"/>
    <col min="6" max="6" width="9.26953125" bestFit="1" customWidth="1"/>
    <col min="7" max="7" width="9" bestFit="1" customWidth="1"/>
    <col min="9" max="9" width="8.81640625" customWidth="1"/>
    <col min="11" max="11" width="8.7265625" customWidth="1"/>
    <col min="16" max="16" width="19" customWidth="1"/>
    <col min="17" max="22" width="11.453125" hidden="1" customWidth="1"/>
    <col min="23" max="23" width="27.1796875" customWidth="1"/>
    <col min="24" max="24" width="23.7265625" customWidth="1"/>
    <col min="25" max="25" width="14.54296875" customWidth="1"/>
    <col min="26" max="26" width="21.26953125" customWidth="1"/>
    <col min="27" max="27" width="11.453125" customWidth="1"/>
  </cols>
  <sheetData>
    <row r="1" spans="1:29" x14ac:dyDescent="0.35">
      <c r="B1" t="s">
        <v>22</v>
      </c>
      <c r="D1" s="2">
        <v>44641</v>
      </c>
      <c r="E1" s="9" t="s">
        <v>39</v>
      </c>
      <c r="F1" t="s">
        <v>48</v>
      </c>
      <c r="G1" s="3" t="s">
        <v>45</v>
      </c>
      <c r="H1" t="s">
        <v>46</v>
      </c>
      <c r="I1" t="s">
        <v>44</v>
      </c>
      <c r="J1" t="s">
        <v>50</v>
      </c>
      <c r="L1" t="s">
        <v>50</v>
      </c>
      <c r="N1" t="s">
        <v>55</v>
      </c>
      <c r="O1" t="s">
        <v>57</v>
      </c>
    </row>
    <row r="2" spans="1:29" x14ac:dyDescent="0.35">
      <c r="D2" t="s">
        <v>21</v>
      </c>
      <c r="E2" s="10"/>
      <c r="F2" t="s">
        <v>41</v>
      </c>
      <c r="G2" s="3" t="s">
        <v>42</v>
      </c>
      <c r="H2" t="s">
        <v>47</v>
      </c>
      <c r="I2" t="s">
        <v>43</v>
      </c>
      <c r="J2" t="s">
        <v>49</v>
      </c>
      <c r="K2" t="s">
        <v>51</v>
      </c>
      <c r="L2" t="s">
        <v>52</v>
      </c>
      <c r="M2" s="4" t="s">
        <v>53</v>
      </c>
      <c r="N2" s="4" t="s">
        <v>54</v>
      </c>
      <c r="O2" t="s">
        <v>56</v>
      </c>
      <c r="P2" s="8" t="s">
        <v>58</v>
      </c>
      <c r="W2" t="s">
        <v>59</v>
      </c>
      <c r="AB2" t="s">
        <v>40</v>
      </c>
    </row>
    <row r="3" spans="1:29" x14ac:dyDescent="0.35">
      <c r="A3" t="s">
        <v>0</v>
      </c>
      <c r="B3" s="1" t="s">
        <v>1</v>
      </c>
      <c r="C3" s="1">
        <v>2019</v>
      </c>
      <c r="D3" s="1">
        <v>60</v>
      </c>
      <c r="E3" s="1"/>
      <c r="F3" s="1"/>
      <c r="G3" s="1"/>
      <c r="H3" s="1">
        <v>60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>
        <f>D3-E3-F3-G3-H3-I3-J3-K3-L3-M3-N3-O3-P3-Q3-R3-S3-T3-U3-V3-W3-X3-Y3-Z3-AA3</f>
        <v>0</v>
      </c>
    </row>
    <row r="4" spans="1:29" x14ac:dyDescent="0.35">
      <c r="B4" s="1" t="s">
        <v>2</v>
      </c>
      <c r="C4" s="1">
        <v>2018</v>
      </c>
      <c r="D4" s="1">
        <v>66</v>
      </c>
      <c r="E4" s="1">
        <v>24</v>
      </c>
      <c r="F4" s="1"/>
      <c r="G4" s="1">
        <v>24</v>
      </c>
      <c r="H4" s="1"/>
      <c r="I4" s="1">
        <v>24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>
        <f t="shared" ref="AB4:AB45" si="0">D4-E4-F4-G4-H4-I4-J4-K4-L4-M4-N4-O4-P4-Q4-R4-S4-T4-U4-V4-W4-X4-Y4-Z4-AA4</f>
        <v>-6</v>
      </c>
      <c r="AC4">
        <v>0</v>
      </c>
    </row>
    <row r="5" spans="1:29" x14ac:dyDescent="0.35">
      <c r="B5" s="1" t="s">
        <v>3</v>
      </c>
      <c r="C5" s="1">
        <v>2019</v>
      </c>
      <c r="D5" s="1">
        <v>30</v>
      </c>
      <c r="E5" s="1"/>
      <c r="F5" s="1">
        <v>12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5">
        <f t="shared" si="0"/>
        <v>18</v>
      </c>
    </row>
    <row r="6" spans="1:29" x14ac:dyDescent="0.35">
      <c r="B6" s="1" t="s">
        <v>4</v>
      </c>
      <c r="C6" s="1">
        <v>2019</v>
      </c>
      <c r="D6" s="1">
        <v>6</v>
      </c>
      <c r="E6" s="1"/>
      <c r="F6" s="1">
        <v>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>
        <f t="shared" si="0"/>
        <v>0</v>
      </c>
    </row>
    <row r="7" spans="1:29" x14ac:dyDescent="0.35">
      <c r="B7" s="1" t="s">
        <v>5</v>
      </c>
      <c r="C7" s="1">
        <v>2019</v>
      </c>
      <c r="D7" s="1">
        <v>39</v>
      </c>
      <c r="E7" s="1">
        <v>12</v>
      </c>
      <c r="F7" s="1">
        <v>12</v>
      </c>
      <c r="G7" s="1"/>
      <c r="H7" s="1">
        <v>6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5">
        <f t="shared" si="0"/>
        <v>9</v>
      </c>
    </row>
    <row r="8" spans="1:29" x14ac:dyDescent="0.35">
      <c r="B8" s="1" t="s">
        <v>5</v>
      </c>
      <c r="C8" s="1">
        <v>2018</v>
      </c>
      <c r="D8" s="1">
        <v>12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>
        <f t="shared" si="0"/>
        <v>12</v>
      </c>
    </row>
    <row r="9" spans="1:29" x14ac:dyDescent="0.35">
      <c r="B9" s="1" t="s">
        <v>6</v>
      </c>
      <c r="C9" s="1">
        <v>2019</v>
      </c>
      <c r="D9" s="1">
        <v>12</v>
      </c>
      <c r="E9" s="1"/>
      <c r="F9" s="1">
        <v>6</v>
      </c>
      <c r="G9" s="1"/>
      <c r="H9" s="1"/>
      <c r="I9" s="1"/>
      <c r="J9" s="1"/>
      <c r="K9" s="1">
        <v>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>
        <f t="shared" si="0"/>
        <v>0</v>
      </c>
    </row>
    <row r="10" spans="1:29" x14ac:dyDescent="0.35">
      <c r="B10" s="1" t="s">
        <v>7</v>
      </c>
      <c r="C10" s="1">
        <v>2019</v>
      </c>
      <c r="D10" s="1">
        <v>6</v>
      </c>
      <c r="E10" s="1"/>
      <c r="F10" s="1">
        <v>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5">
        <f t="shared" si="0"/>
        <v>3</v>
      </c>
    </row>
    <row r="11" spans="1:29" x14ac:dyDescent="0.35">
      <c r="B11" s="1" t="s">
        <v>8</v>
      </c>
      <c r="C11" s="1">
        <v>2019</v>
      </c>
      <c r="D11" s="1">
        <v>6</v>
      </c>
      <c r="E11" s="1"/>
      <c r="F11" s="1">
        <v>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>
        <f t="shared" si="0"/>
        <v>0</v>
      </c>
    </row>
    <row r="12" spans="1:29" x14ac:dyDescent="0.35">
      <c r="B12" s="1" t="s">
        <v>9</v>
      </c>
      <c r="C12" s="1">
        <v>2019</v>
      </c>
      <c r="D12" s="1">
        <v>3</v>
      </c>
      <c r="E12" s="1"/>
      <c r="F12" s="1">
        <v>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>
        <f t="shared" si="0"/>
        <v>0</v>
      </c>
    </row>
    <row r="13" spans="1:29" x14ac:dyDescent="0.35">
      <c r="B13" s="1" t="s">
        <v>9</v>
      </c>
      <c r="C13" s="1">
        <v>2018</v>
      </c>
      <c r="D13" s="1">
        <v>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5">
        <f t="shared" si="0"/>
        <v>3</v>
      </c>
    </row>
    <row r="14" spans="1:29" x14ac:dyDescent="0.35">
      <c r="B14" s="1" t="s">
        <v>10</v>
      </c>
      <c r="C14" s="1">
        <v>2019</v>
      </c>
      <c r="D14" s="1">
        <v>17</v>
      </c>
      <c r="E14" s="1">
        <v>3</v>
      </c>
      <c r="F14" s="1">
        <v>6</v>
      </c>
      <c r="G14" s="1"/>
      <c r="H14" s="1">
        <v>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5">
        <f t="shared" si="0"/>
        <v>2</v>
      </c>
    </row>
    <row r="15" spans="1:29" x14ac:dyDescent="0.35">
      <c r="B15" s="1" t="s">
        <v>11</v>
      </c>
      <c r="C15" s="1">
        <v>2019</v>
      </c>
      <c r="D15" s="1">
        <v>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>
        <f t="shared" si="0"/>
        <v>3</v>
      </c>
      <c r="AC15">
        <v>0</v>
      </c>
    </row>
    <row r="16" spans="1:29" x14ac:dyDescent="0.35">
      <c r="A16" t="s">
        <v>12</v>
      </c>
      <c r="B16" s="1" t="s">
        <v>13</v>
      </c>
      <c r="C16" s="1">
        <v>2018</v>
      </c>
      <c r="D16" s="1">
        <v>24</v>
      </c>
      <c r="E16" s="1"/>
      <c r="F16" s="1"/>
      <c r="G16" s="1">
        <v>24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>
        <f t="shared" si="0"/>
        <v>0</v>
      </c>
    </row>
    <row r="17" spans="1:28" x14ac:dyDescent="0.35">
      <c r="B17" s="1" t="s">
        <v>14</v>
      </c>
      <c r="C17" s="1">
        <v>2019</v>
      </c>
      <c r="D17" s="1">
        <v>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5">
        <f t="shared" si="0"/>
        <v>3</v>
      </c>
    </row>
    <row r="18" spans="1:28" x14ac:dyDescent="0.35">
      <c r="B18" s="1" t="s">
        <v>15</v>
      </c>
      <c r="C18" s="1">
        <v>2019</v>
      </c>
      <c r="D18" s="1">
        <v>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5">
        <f t="shared" si="0"/>
        <v>3</v>
      </c>
    </row>
    <row r="19" spans="1:28" x14ac:dyDescent="0.35">
      <c r="B19" s="1" t="s">
        <v>16</v>
      </c>
      <c r="C19" s="1">
        <v>2019</v>
      </c>
      <c r="D19" s="1">
        <v>6</v>
      </c>
      <c r="E19" s="1"/>
      <c r="F19" s="1">
        <v>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>
        <f t="shared" si="0"/>
        <v>0</v>
      </c>
    </row>
    <row r="20" spans="1:28" x14ac:dyDescent="0.35">
      <c r="B20" s="1" t="s">
        <v>17</v>
      </c>
      <c r="C20" s="1">
        <v>2019</v>
      </c>
      <c r="D20" s="1"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>
        <f t="shared" si="0"/>
        <v>0</v>
      </c>
    </row>
    <row r="21" spans="1:28" x14ac:dyDescent="0.35">
      <c r="B21" s="1" t="s">
        <v>18</v>
      </c>
      <c r="C21" s="1">
        <v>2019</v>
      </c>
      <c r="D21" s="1">
        <v>12</v>
      </c>
      <c r="E21" s="1"/>
      <c r="F21" s="1">
        <v>6</v>
      </c>
      <c r="G21" s="1"/>
      <c r="H21" s="1">
        <v>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>
        <f t="shared" si="0"/>
        <v>0</v>
      </c>
    </row>
    <row r="22" spans="1:28" x14ac:dyDescent="0.35">
      <c r="B22" s="1" t="s">
        <v>19</v>
      </c>
      <c r="C22" s="1">
        <v>2019</v>
      </c>
      <c r="D22" s="1">
        <v>6</v>
      </c>
      <c r="E22" s="1"/>
      <c r="F22" s="1"/>
      <c r="G22" s="1"/>
      <c r="H22" s="1">
        <v>6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>
        <f t="shared" si="0"/>
        <v>0</v>
      </c>
    </row>
    <row r="23" spans="1:28" x14ac:dyDescent="0.35">
      <c r="B23" s="1" t="s">
        <v>20</v>
      </c>
      <c r="C23" s="1">
        <v>2011</v>
      </c>
      <c r="D23" s="1">
        <v>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7">
        <f t="shared" si="0"/>
        <v>1</v>
      </c>
    </row>
    <row r="24" spans="1:28" x14ac:dyDescent="0.35">
      <c r="B24" s="1" t="s">
        <v>20</v>
      </c>
      <c r="C24" s="1">
        <v>2014</v>
      </c>
      <c r="D24" s="1">
        <v>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5">
        <f t="shared" si="0"/>
        <v>1</v>
      </c>
    </row>
    <row r="27" spans="1:28" x14ac:dyDescent="0.35">
      <c r="B27" t="s">
        <v>23</v>
      </c>
    </row>
    <row r="28" spans="1:28" x14ac:dyDescent="0.35">
      <c r="A28" s="1" t="s">
        <v>0</v>
      </c>
      <c r="B28" s="1" t="s">
        <v>24</v>
      </c>
      <c r="C28" s="1">
        <v>2020</v>
      </c>
      <c r="D28" s="1">
        <v>48</v>
      </c>
      <c r="E28" s="1"/>
      <c r="F28" s="1"/>
      <c r="G28" s="1"/>
      <c r="H28" s="1">
        <v>6</v>
      </c>
      <c r="I28" s="1"/>
      <c r="J28" s="1">
        <v>3</v>
      </c>
      <c r="K28" s="1"/>
      <c r="L28" s="1"/>
      <c r="M28" s="1"/>
      <c r="N28" s="1">
        <v>2</v>
      </c>
      <c r="O28" s="1"/>
      <c r="P28" s="1"/>
      <c r="Q28" s="1"/>
      <c r="R28" s="1"/>
      <c r="S28" s="1"/>
      <c r="T28" s="1"/>
      <c r="U28" s="1"/>
      <c r="V28" s="1"/>
      <c r="W28" s="1">
        <v>3</v>
      </c>
      <c r="X28" s="1"/>
      <c r="Y28" s="1"/>
      <c r="Z28" s="1"/>
      <c r="AA28" s="1"/>
      <c r="AB28" s="5">
        <f t="shared" si="0"/>
        <v>34</v>
      </c>
    </row>
    <row r="29" spans="1:28" x14ac:dyDescent="0.35">
      <c r="A29" s="1"/>
      <c r="B29" s="1" t="s">
        <v>25</v>
      </c>
      <c r="C29" s="1">
        <v>2020</v>
      </c>
      <c r="D29" s="1">
        <v>36</v>
      </c>
      <c r="E29" s="1"/>
      <c r="F29" s="1"/>
      <c r="G29" s="1"/>
      <c r="H29" s="1">
        <v>6</v>
      </c>
      <c r="I29" s="1"/>
      <c r="J29" s="1">
        <v>3</v>
      </c>
      <c r="K29" s="1"/>
      <c r="L29" s="1">
        <v>1</v>
      </c>
      <c r="M29" s="1">
        <v>2</v>
      </c>
      <c r="N29" s="1"/>
      <c r="O29" s="1"/>
      <c r="P29" s="1"/>
      <c r="Q29" s="1"/>
      <c r="R29" s="1"/>
      <c r="S29" s="1"/>
      <c r="T29" s="1"/>
      <c r="U29" s="1"/>
      <c r="V29" s="1"/>
      <c r="W29" s="1">
        <v>3</v>
      </c>
      <c r="X29" s="1"/>
      <c r="Y29" s="1"/>
      <c r="Z29" s="1"/>
      <c r="AA29" s="1"/>
      <c r="AB29" s="6">
        <f t="shared" si="0"/>
        <v>21</v>
      </c>
    </row>
    <row r="30" spans="1:28" x14ac:dyDescent="0.35">
      <c r="A30" s="1"/>
      <c r="B30" s="1" t="s">
        <v>37</v>
      </c>
      <c r="C30" s="1">
        <v>2019</v>
      </c>
      <c r="D30" s="1">
        <v>120</v>
      </c>
      <c r="E30" s="1"/>
      <c r="F30" s="1"/>
      <c r="G30" s="1"/>
      <c r="H30" s="1">
        <v>120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5">
        <f t="shared" si="0"/>
        <v>0</v>
      </c>
    </row>
    <row r="31" spans="1:28" x14ac:dyDescent="0.35">
      <c r="A31" s="1"/>
      <c r="B31" s="1" t="s">
        <v>37</v>
      </c>
      <c r="C31" s="1">
        <v>2020</v>
      </c>
      <c r="D31" s="1">
        <v>120</v>
      </c>
      <c r="E31" s="1"/>
      <c r="F31" s="1"/>
      <c r="G31" s="1"/>
      <c r="H31" s="1"/>
      <c r="I31" s="1"/>
      <c r="J31" s="1">
        <v>12</v>
      </c>
      <c r="K31" s="1">
        <v>36</v>
      </c>
      <c r="L31" s="1"/>
      <c r="M31" s="1"/>
      <c r="N31" s="1">
        <v>36</v>
      </c>
      <c r="O31" s="1"/>
      <c r="P31" s="1">
        <v>6</v>
      </c>
      <c r="Q31" s="1"/>
      <c r="R31" s="1"/>
      <c r="S31" s="1"/>
      <c r="T31" s="1"/>
      <c r="U31" s="1"/>
      <c r="V31" s="1"/>
      <c r="W31" s="1">
        <v>24</v>
      </c>
      <c r="X31" s="1"/>
      <c r="Y31" s="1"/>
      <c r="Z31" s="1"/>
      <c r="AA31" s="1"/>
      <c r="AB31" s="5">
        <f t="shared" si="0"/>
        <v>6</v>
      </c>
    </row>
    <row r="32" spans="1:28" x14ac:dyDescent="0.35">
      <c r="A32" s="1"/>
      <c r="B32" s="1" t="s">
        <v>26</v>
      </c>
      <c r="C32" s="1">
        <v>2020</v>
      </c>
      <c r="D32" s="1">
        <v>36</v>
      </c>
      <c r="E32" s="1"/>
      <c r="F32" s="1"/>
      <c r="G32" s="1"/>
      <c r="H32" s="1">
        <v>6</v>
      </c>
      <c r="I32" s="1"/>
      <c r="J32" s="1">
        <v>6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>
        <v>6</v>
      </c>
      <c r="X32" s="1"/>
      <c r="Y32" s="1"/>
      <c r="Z32" s="1"/>
      <c r="AA32" s="1"/>
      <c r="AB32" s="5">
        <f t="shared" si="0"/>
        <v>18</v>
      </c>
    </row>
    <row r="33" spans="1:28" x14ac:dyDescent="0.35">
      <c r="A33" s="1"/>
      <c r="B33" s="1" t="s">
        <v>27</v>
      </c>
      <c r="C33" s="1">
        <v>2020</v>
      </c>
      <c r="D33" s="1">
        <v>60</v>
      </c>
      <c r="E33" s="1"/>
      <c r="F33" s="1"/>
      <c r="G33" s="1"/>
      <c r="H33" s="1"/>
      <c r="I33" s="1"/>
      <c r="J33" s="1">
        <v>12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5">
        <f t="shared" si="0"/>
        <v>48</v>
      </c>
    </row>
    <row r="34" spans="1:28" x14ac:dyDescent="0.35">
      <c r="A34" s="1"/>
      <c r="B34" s="1" t="s">
        <v>38</v>
      </c>
      <c r="C34" s="1">
        <v>2020</v>
      </c>
      <c r="D34" s="1">
        <v>60</v>
      </c>
      <c r="E34" s="1"/>
      <c r="F34" s="1">
        <v>12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5">
        <f t="shared" si="0"/>
        <v>48</v>
      </c>
    </row>
    <row r="35" spans="1:28" x14ac:dyDescent="0.35">
      <c r="A35" s="1"/>
      <c r="B35" s="1" t="s">
        <v>28</v>
      </c>
      <c r="C35" s="1">
        <v>2020</v>
      </c>
      <c r="D35" s="1">
        <v>24</v>
      </c>
      <c r="E35" s="1"/>
      <c r="F35" s="1"/>
      <c r="G35" s="1"/>
      <c r="H35" s="1">
        <v>6</v>
      </c>
      <c r="I35" s="1"/>
      <c r="J35" s="1"/>
      <c r="K35" s="1"/>
      <c r="L35" s="1">
        <v>3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>
        <v>6</v>
      </c>
      <c r="X35" s="1"/>
      <c r="Y35" s="1"/>
      <c r="Z35" s="1"/>
      <c r="AA35" s="1"/>
      <c r="AB35" s="5">
        <f t="shared" si="0"/>
        <v>9</v>
      </c>
    </row>
    <row r="36" spans="1:28" x14ac:dyDescent="0.35">
      <c r="A36" s="1"/>
      <c r="B36" s="1" t="s">
        <v>29</v>
      </c>
      <c r="C36" s="1">
        <v>2020</v>
      </c>
      <c r="D36" s="1">
        <v>48</v>
      </c>
      <c r="E36" s="1"/>
      <c r="F36" s="1"/>
      <c r="G36" s="1"/>
      <c r="H36" s="1"/>
      <c r="I36" s="1"/>
      <c r="J36" s="1"/>
      <c r="K36" s="1"/>
      <c r="L36" s="1">
        <v>6</v>
      </c>
      <c r="M36" s="1">
        <v>3</v>
      </c>
      <c r="N36" s="1">
        <v>6</v>
      </c>
      <c r="O36" s="1"/>
      <c r="P36" s="1"/>
      <c r="Q36" s="1"/>
      <c r="R36" s="1"/>
      <c r="S36" s="1"/>
      <c r="T36" s="1"/>
      <c r="U36" s="1"/>
      <c r="V36" s="1"/>
      <c r="W36" s="1">
        <v>6</v>
      </c>
      <c r="X36" s="1"/>
      <c r="Y36" s="1"/>
      <c r="Z36" s="1"/>
      <c r="AA36" s="1"/>
      <c r="AB36" s="5">
        <f t="shared" si="0"/>
        <v>27</v>
      </c>
    </row>
    <row r="37" spans="1:28" x14ac:dyDescent="0.35">
      <c r="A37" s="1"/>
      <c r="B37" s="1" t="s">
        <v>30</v>
      </c>
      <c r="C37" s="1">
        <v>2020</v>
      </c>
      <c r="D37" s="1">
        <v>48</v>
      </c>
      <c r="E37" s="1"/>
      <c r="F37" s="1"/>
      <c r="G37" s="1"/>
      <c r="H37" s="1">
        <v>6</v>
      </c>
      <c r="I37" s="1"/>
      <c r="J37" s="1">
        <v>6</v>
      </c>
      <c r="K37" s="1"/>
      <c r="L37" s="1">
        <v>3</v>
      </c>
      <c r="M37" s="1"/>
      <c r="N37" s="1">
        <v>6</v>
      </c>
      <c r="O37" s="1"/>
      <c r="P37" s="1"/>
      <c r="Q37" s="1"/>
      <c r="R37" s="1"/>
      <c r="S37" s="1"/>
      <c r="T37" s="1"/>
      <c r="U37" s="1"/>
      <c r="V37" s="1"/>
      <c r="W37" s="1">
        <v>6</v>
      </c>
      <c r="X37" s="1"/>
      <c r="Y37" s="1"/>
      <c r="Z37" s="1"/>
      <c r="AA37" s="1"/>
      <c r="AB37" s="5">
        <f t="shared" si="0"/>
        <v>21</v>
      </c>
    </row>
    <row r="38" spans="1:28" x14ac:dyDescent="0.35">
      <c r="A38" s="1"/>
      <c r="B38" s="1" t="s">
        <v>31</v>
      </c>
      <c r="C38" s="1">
        <v>2020</v>
      </c>
      <c r="D38" s="1">
        <v>24</v>
      </c>
      <c r="E38" s="1"/>
      <c r="F38" s="1"/>
      <c r="G38" s="1"/>
      <c r="H38" s="1"/>
      <c r="I38" s="1"/>
      <c r="J38" s="1"/>
      <c r="K38" s="1"/>
      <c r="L38" s="1"/>
      <c r="M38" s="1"/>
      <c r="N38" s="1">
        <v>6</v>
      </c>
      <c r="O38" s="1"/>
      <c r="P38" s="1"/>
      <c r="Q38" s="1"/>
      <c r="R38" s="1"/>
      <c r="S38" s="1"/>
      <c r="T38" s="1"/>
      <c r="U38" s="1"/>
      <c r="V38" s="1"/>
      <c r="W38" s="1">
        <v>6</v>
      </c>
      <c r="X38" s="1"/>
      <c r="Y38" s="1"/>
      <c r="Z38" s="1"/>
      <c r="AA38" s="1"/>
      <c r="AB38" s="5">
        <f t="shared" si="0"/>
        <v>12</v>
      </c>
    </row>
    <row r="39" spans="1:28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>
        <f t="shared" si="0"/>
        <v>0</v>
      </c>
    </row>
    <row r="40" spans="1:28" x14ac:dyDescent="0.35">
      <c r="A40" s="1" t="s">
        <v>12</v>
      </c>
      <c r="B40" s="1" t="s">
        <v>27</v>
      </c>
      <c r="C40" s="1">
        <v>2020</v>
      </c>
      <c r="D40" s="1">
        <v>60</v>
      </c>
      <c r="E40" s="1"/>
      <c r="F40" s="1"/>
      <c r="G40" s="1"/>
      <c r="H40" s="1"/>
      <c r="I40" s="1"/>
      <c r="J40" s="1"/>
      <c r="K40" s="1"/>
      <c r="L40" s="1">
        <v>12</v>
      </c>
      <c r="M40" s="1"/>
      <c r="N40" s="1"/>
      <c r="O40" s="1"/>
      <c r="P40" s="1">
        <v>6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5">
        <f t="shared" si="0"/>
        <v>42</v>
      </c>
    </row>
    <row r="41" spans="1:28" x14ac:dyDescent="0.35">
      <c r="A41" s="1"/>
      <c r="B41" s="1" t="s">
        <v>32</v>
      </c>
      <c r="C41" s="1">
        <v>2020</v>
      </c>
      <c r="D41" s="1">
        <v>48</v>
      </c>
      <c r="E41" s="1"/>
      <c r="F41" s="1">
        <v>12</v>
      </c>
      <c r="G41" s="1"/>
      <c r="H41" s="1"/>
      <c r="I41" s="1"/>
      <c r="J41" s="1"/>
      <c r="K41" s="1"/>
      <c r="L41" s="1">
        <v>12</v>
      </c>
      <c r="M41" s="1"/>
      <c r="N41" s="1">
        <v>12</v>
      </c>
      <c r="O41" s="1"/>
      <c r="P41" s="1">
        <v>6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5">
        <f t="shared" si="0"/>
        <v>6</v>
      </c>
    </row>
    <row r="42" spans="1:28" x14ac:dyDescent="0.35">
      <c r="A42" s="1"/>
      <c r="B42" s="1" t="s">
        <v>33</v>
      </c>
      <c r="C42" s="1">
        <v>2020</v>
      </c>
      <c r="D42" s="1">
        <v>24</v>
      </c>
      <c r="E42" s="1"/>
      <c r="F42" s="1"/>
      <c r="G42" s="1"/>
      <c r="H42" s="1">
        <v>6</v>
      </c>
      <c r="I42" s="1"/>
      <c r="J42" s="1">
        <v>3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5">
        <f t="shared" si="0"/>
        <v>15</v>
      </c>
    </row>
    <row r="43" spans="1:28" x14ac:dyDescent="0.35">
      <c r="A43" s="1"/>
      <c r="B43" s="1" t="s">
        <v>34</v>
      </c>
      <c r="C43" s="1">
        <v>2020</v>
      </c>
      <c r="D43" s="1">
        <v>12</v>
      </c>
      <c r="E43" s="1"/>
      <c r="F43" s="1"/>
      <c r="G43" s="1"/>
      <c r="H43" s="1"/>
      <c r="I43" s="1"/>
      <c r="J43" s="1">
        <v>3</v>
      </c>
      <c r="K43" s="1"/>
      <c r="L43" s="1"/>
      <c r="M43" s="1">
        <v>3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5">
        <f t="shared" si="0"/>
        <v>6</v>
      </c>
    </row>
    <row r="44" spans="1:28" x14ac:dyDescent="0.35">
      <c r="A44" s="1"/>
      <c r="B44" s="1" t="s">
        <v>35</v>
      </c>
      <c r="C44" s="1">
        <v>2020</v>
      </c>
      <c r="D44" s="1">
        <v>18</v>
      </c>
      <c r="E44" s="1"/>
      <c r="F44" s="1"/>
      <c r="G44" s="1"/>
      <c r="H44" s="1">
        <v>6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5">
        <f t="shared" si="0"/>
        <v>12</v>
      </c>
    </row>
    <row r="45" spans="1:28" x14ac:dyDescent="0.35">
      <c r="A45" s="1"/>
      <c r="B45" s="1" t="s">
        <v>36</v>
      </c>
      <c r="C45" s="1">
        <v>2020</v>
      </c>
      <c r="D45" s="1">
        <v>120</v>
      </c>
      <c r="E45" s="1"/>
      <c r="F45" s="1"/>
      <c r="G45" s="1"/>
      <c r="H45" s="1">
        <v>24</v>
      </c>
      <c r="I45" s="1"/>
      <c r="J45" s="1">
        <v>12</v>
      </c>
      <c r="K45" s="1"/>
      <c r="L45" s="1">
        <v>6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>
        <v>12</v>
      </c>
      <c r="X45" s="1"/>
      <c r="Y45" s="1"/>
      <c r="Z45" s="1"/>
      <c r="AA45" s="1"/>
      <c r="AB45" s="5">
        <f t="shared" si="0"/>
        <v>66</v>
      </c>
    </row>
    <row r="46" spans="1:28" x14ac:dyDescent="0.35">
      <c r="E46">
        <f t="shared" ref="E46:K46" si="1">SUM(E3:E45)</f>
        <v>39</v>
      </c>
      <c r="F46">
        <f t="shared" si="1"/>
        <v>90</v>
      </c>
      <c r="G46">
        <f t="shared" si="1"/>
        <v>48</v>
      </c>
      <c r="H46">
        <f t="shared" si="1"/>
        <v>270</v>
      </c>
      <c r="I46">
        <f t="shared" si="1"/>
        <v>24</v>
      </c>
      <c r="J46">
        <f t="shared" si="1"/>
        <v>60</v>
      </c>
      <c r="K46">
        <f t="shared" si="1"/>
        <v>42</v>
      </c>
      <c r="L46">
        <f>SUM(L3:L45)</f>
        <v>43</v>
      </c>
    </row>
  </sheetData>
  <mergeCells count="1">
    <mergeCell ref="E1:E2"/>
  </mergeCells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</cp:lastModifiedBy>
  <cp:lastPrinted>2022-10-11T12:02:40Z</cp:lastPrinted>
  <dcterms:created xsi:type="dcterms:W3CDTF">2022-03-21T09:15:00Z</dcterms:created>
  <dcterms:modified xsi:type="dcterms:W3CDTF">2022-11-02T09:47:30Z</dcterms:modified>
</cp:coreProperties>
</file>