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OFFRES\"/>
    </mc:Choice>
  </mc:AlternateContent>
  <bookViews>
    <workbookView xWindow="0" yWindow="0" windowWidth="21600" windowHeight="91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11" i="1"/>
  <c r="F10" i="1"/>
  <c r="C11" i="1"/>
  <c r="C12" i="1"/>
  <c r="C13" i="1"/>
  <c r="C14" i="1"/>
  <c r="C15" i="1"/>
  <c r="C16" i="1"/>
  <c r="C17" i="1"/>
  <c r="C18" i="1"/>
  <c r="C19" i="1"/>
  <c r="C20" i="1"/>
  <c r="C10" i="1"/>
  <c r="B21" i="1"/>
</calcChain>
</file>

<file path=xl/sharedStrings.xml><?xml version="1.0" encoding="utf-8"?>
<sst xmlns="http://schemas.openxmlformats.org/spreadsheetml/2006/main" count="28" uniqueCount="15">
  <si>
    <t>BANCROFT</t>
  </si>
  <si>
    <t>PETER MAUDE</t>
  </si>
  <si>
    <t>AF COM</t>
  </si>
  <si>
    <t>UNITED CELLAR</t>
  </si>
  <si>
    <t>CRYSTAL</t>
  </si>
  <si>
    <t>LIBERTY</t>
  </si>
  <si>
    <t>GOEDHUIS</t>
  </si>
  <si>
    <t>LAYTONS</t>
  </si>
  <si>
    <t>WINEX</t>
  </si>
  <si>
    <t>MS WALKER</t>
  </si>
  <si>
    <t>SCOTT</t>
  </si>
  <si>
    <t>Savigny les Beaune 2015</t>
  </si>
  <si>
    <t>Principaux clients</t>
  </si>
  <si>
    <t xml:space="preserve">Nb de Btles </t>
  </si>
  <si>
    <t>Savigny les Beaune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</si>
</sst>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10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Répartition des ventes du Savigny 2015</a:t>
            </a:r>
          </a:p>
        </c:rich>
      </c:tx>
      <c:layout>
        <c:manualLayout>
          <c:xMode val="edge"/>
          <c:yMode val="edge"/>
          <c:x val="0.2204361370716510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Feuil1!$A$7:$A$20</c:f>
              <c:strCache>
                <c:ptCount val="14"/>
                <c:pt idx="0">
                  <c:v>Savigny les Beaune 2015</c:v>
                </c:pt>
                <c:pt idx="2">
                  <c:v>Principaux clients</c:v>
                </c:pt>
                <c:pt idx="3">
                  <c:v>BANCROFT</c:v>
                </c:pt>
                <c:pt idx="4">
                  <c:v>PETER MAUDE</c:v>
                </c:pt>
                <c:pt idx="5">
                  <c:v>AF COM</c:v>
                </c:pt>
                <c:pt idx="6">
                  <c:v>UNITED CELLAR</c:v>
                </c:pt>
                <c:pt idx="7">
                  <c:v>CRYSTAL</c:v>
                </c:pt>
                <c:pt idx="8">
                  <c:v>LIBERTY</c:v>
                </c:pt>
                <c:pt idx="9">
                  <c:v>GOEDHUIS</c:v>
                </c:pt>
                <c:pt idx="10">
                  <c:v>LAYTONS</c:v>
                </c:pt>
                <c:pt idx="11">
                  <c:v>WINEX</c:v>
                </c:pt>
                <c:pt idx="12">
                  <c:v>MS WALKER</c:v>
                </c:pt>
                <c:pt idx="13">
                  <c:v>SCOTT</c:v>
                </c:pt>
              </c:strCache>
            </c:strRef>
          </c:cat>
          <c:val>
            <c:numRef>
              <c:f>Feuil1!$B$7:$B$20</c:f>
              <c:numCache>
                <c:formatCode>General</c:formatCode>
                <c:ptCount val="14"/>
                <c:pt idx="2">
                  <c:v>0</c:v>
                </c:pt>
                <c:pt idx="3">
                  <c:v>120</c:v>
                </c:pt>
                <c:pt idx="4">
                  <c:v>96</c:v>
                </c:pt>
                <c:pt idx="5">
                  <c:v>180</c:v>
                </c:pt>
                <c:pt idx="6">
                  <c:v>120</c:v>
                </c:pt>
                <c:pt idx="7">
                  <c:v>120</c:v>
                </c:pt>
                <c:pt idx="8">
                  <c:v>84</c:v>
                </c:pt>
                <c:pt idx="9">
                  <c:v>480</c:v>
                </c:pt>
                <c:pt idx="10">
                  <c:v>150</c:v>
                </c:pt>
                <c:pt idx="11">
                  <c:v>102</c:v>
                </c:pt>
                <c:pt idx="12">
                  <c:v>180</c:v>
                </c:pt>
                <c:pt idx="13">
                  <c:v>264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Feuil1!$A$7:$A$20</c:f>
              <c:strCache>
                <c:ptCount val="14"/>
                <c:pt idx="0">
                  <c:v>Savigny les Beaune 2015</c:v>
                </c:pt>
                <c:pt idx="2">
                  <c:v>Principaux clients</c:v>
                </c:pt>
                <c:pt idx="3">
                  <c:v>BANCROFT</c:v>
                </c:pt>
                <c:pt idx="4">
                  <c:v>PETER MAUDE</c:v>
                </c:pt>
                <c:pt idx="5">
                  <c:v>AF COM</c:v>
                </c:pt>
                <c:pt idx="6">
                  <c:v>UNITED CELLAR</c:v>
                </c:pt>
                <c:pt idx="7">
                  <c:v>CRYSTAL</c:v>
                </c:pt>
                <c:pt idx="8">
                  <c:v>LIBERTY</c:v>
                </c:pt>
                <c:pt idx="9">
                  <c:v>GOEDHUIS</c:v>
                </c:pt>
                <c:pt idx="10">
                  <c:v>LAYTONS</c:v>
                </c:pt>
                <c:pt idx="11">
                  <c:v>WINEX</c:v>
                </c:pt>
                <c:pt idx="12">
                  <c:v>MS WALKER</c:v>
                </c:pt>
                <c:pt idx="13">
                  <c:v>SCOTT</c:v>
                </c:pt>
              </c:strCache>
            </c:strRef>
          </c:cat>
          <c:val>
            <c:numRef>
              <c:f>Feuil1!$C$7:$C$20</c:f>
              <c:numCache>
                <c:formatCode>General</c:formatCode>
                <c:ptCount val="14"/>
                <c:pt idx="3" formatCode="0.00%">
                  <c:v>6.3291139240506333E-2</c:v>
                </c:pt>
                <c:pt idx="4" formatCode="0.00%">
                  <c:v>5.0632911392405063E-2</c:v>
                </c:pt>
                <c:pt idx="5" formatCode="0.00%">
                  <c:v>9.49367088607595E-2</c:v>
                </c:pt>
                <c:pt idx="6" formatCode="0.00%">
                  <c:v>6.3291139240506333E-2</c:v>
                </c:pt>
                <c:pt idx="7" formatCode="0.00%">
                  <c:v>6.3291139240506333E-2</c:v>
                </c:pt>
                <c:pt idx="8" formatCode="0.00%">
                  <c:v>4.4303797468354431E-2</c:v>
                </c:pt>
                <c:pt idx="9" formatCode="0.00%">
                  <c:v>0.25316455696202533</c:v>
                </c:pt>
                <c:pt idx="10" formatCode="0.00%">
                  <c:v>7.9113924050632917E-2</c:v>
                </c:pt>
                <c:pt idx="11" formatCode="0.00%">
                  <c:v>5.3797468354430382E-2</c:v>
                </c:pt>
                <c:pt idx="12" formatCode="0.00%">
                  <c:v>9.49367088607595E-2</c:v>
                </c:pt>
                <c:pt idx="13" formatCode="0.00%">
                  <c:v>0.13924050632911392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180973</xdr:colOff>
      <xdr:row>22</xdr:row>
      <xdr:rowOff>180975</xdr:rowOff>
    </xdr:from>
    <xdr:to>
      <xdr:col>9</xdr:col>
      <xdr:colOff>200025</xdr:colOff>
      <xdr:row>44</xdr:row>
      <xdr:rowOff>38100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G21"/>
  <sheetViews>
    <sheetView tabSelected="1" topLeftCell="A19" workbookViewId="0">
      <selection activeCell="I21" sqref="I21"/>
    </sheetView>
  </sheetViews>
  <sheetFormatPr baseColWidth="10" defaultRowHeight="15" x14ac:dyDescent="0.25"/>
  <cols>
    <col min="1" max="1" width="19.140625" customWidth="1"/>
    <col min="5" max="5" width="13.85546875" customWidth="1"/>
  </cols>
  <sheetData>
    <row r="7" spans="1:7" x14ac:dyDescent="0.25">
      <c r="A7" t="s">
        <v>11</v>
      </c>
      <c r="E7" t="s">
        <v>14</v>
      </c>
    </row>
    <row r="9" spans="1:7" x14ac:dyDescent="0.25">
      <c r="A9" t="s">
        <v>12</v>
      </c>
      <c r="B9" t="s">
        <v>13</v>
      </c>
      <c r="E9" t="s">
        <v>12</v>
      </c>
      <c r="F9" t="s">
        <v>13</v>
      </c>
    </row>
    <row r="10" spans="1:7" x14ac:dyDescent="0.25">
      <c r="A10" s="1" t="s">
        <v>0</v>
      </c>
      <c r="B10" s="1">
        <v>120</v>
      </c>
      <c r="C10" s="2">
        <f>B10/1896</f>
        <v>6.3291139240506333E-2</v>
      </c>
      <c r="E10" s="1" t="s">
        <v>0</v>
      </c>
      <c r="F10" s="3">
        <f>F21*G10</f>
        <v>31.645569620253166</v>
      </c>
      <c r="G10" s="2">
        <v>6.3291139240506333E-2</v>
      </c>
    </row>
    <row r="11" spans="1:7" x14ac:dyDescent="0.25">
      <c r="A11" s="1" t="s">
        <v>1</v>
      </c>
      <c r="B11" s="1">
        <v>96</v>
      </c>
      <c r="C11" s="2">
        <f t="shared" ref="C11:C20" si="0">B11/1896</f>
        <v>5.0632911392405063E-2</v>
      </c>
      <c r="E11" s="1" t="s">
        <v>1</v>
      </c>
      <c r="F11" s="3">
        <f>G11*500</f>
        <v>25.316455696202532</v>
      </c>
      <c r="G11" s="2">
        <v>5.0632911392405063E-2</v>
      </c>
    </row>
    <row r="12" spans="1:7" x14ac:dyDescent="0.25">
      <c r="A12" s="1" t="s">
        <v>2</v>
      </c>
      <c r="B12" s="1">
        <v>180</v>
      </c>
      <c r="C12" s="2">
        <f t="shared" si="0"/>
        <v>9.49367088607595E-2</v>
      </c>
      <c r="E12" s="1" t="s">
        <v>2</v>
      </c>
      <c r="F12" s="3">
        <f t="shared" ref="F12:F20" si="1">G12*500</f>
        <v>47.468354430379748</v>
      </c>
      <c r="G12" s="2">
        <v>9.49367088607595E-2</v>
      </c>
    </row>
    <row r="13" spans="1:7" x14ac:dyDescent="0.25">
      <c r="A13" s="1" t="s">
        <v>3</v>
      </c>
      <c r="B13" s="1">
        <v>120</v>
      </c>
      <c r="C13" s="2">
        <f t="shared" si="0"/>
        <v>6.3291139240506333E-2</v>
      </c>
      <c r="E13" s="1" t="s">
        <v>3</v>
      </c>
      <c r="F13" s="3">
        <f t="shared" si="1"/>
        <v>31.645569620253166</v>
      </c>
      <c r="G13" s="2">
        <v>6.3291139240506333E-2</v>
      </c>
    </row>
    <row r="14" spans="1:7" x14ac:dyDescent="0.25">
      <c r="A14" s="1" t="s">
        <v>4</v>
      </c>
      <c r="B14" s="1">
        <v>120</v>
      </c>
      <c r="C14" s="2">
        <f t="shared" si="0"/>
        <v>6.3291139240506333E-2</v>
      </c>
      <c r="E14" s="1" t="s">
        <v>4</v>
      </c>
      <c r="F14" s="3">
        <f t="shared" si="1"/>
        <v>31.645569620253166</v>
      </c>
      <c r="G14" s="2">
        <v>6.3291139240506333E-2</v>
      </c>
    </row>
    <row r="15" spans="1:7" x14ac:dyDescent="0.25">
      <c r="A15" s="1" t="s">
        <v>5</v>
      </c>
      <c r="B15" s="1">
        <v>84</v>
      </c>
      <c r="C15" s="2">
        <f t="shared" si="0"/>
        <v>4.4303797468354431E-2</v>
      </c>
      <c r="E15" s="1" t="s">
        <v>5</v>
      </c>
      <c r="F15" s="3">
        <f t="shared" si="1"/>
        <v>22.151898734177216</v>
      </c>
      <c r="G15" s="2">
        <v>4.4303797468354431E-2</v>
      </c>
    </row>
    <row r="16" spans="1:7" x14ac:dyDescent="0.25">
      <c r="A16" s="1" t="s">
        <v>6</v>
      </c>
      <c r="B16" s="1">
        <v>480</v>
      </c>
      <c r="C16" s="2">
        <f t="shared" si="0"/>
        <v>0.25316455696202533</v>
      </c>
      <c r="E16" s="1" t="s">
        <v>6</v>
      </c>
      <c r="F16" s="3">
        <f t="shared" si="1"/>
        <v>126.58227848101266</v>
      </c>
      <c r="G16" s="2">
        <v>0.25316455696202533</v>
      </c>
    </row>
    <row r="17" spans="1:7" x14ac:dyDescent="0.25">
      <c r="A17" s="1" t="s">
        <v>7</v>
      </c>
      <c r="B17" s="1">
        <v>150</v>
      </c>
      <c r="C17" s="2">
        <f t="shared" si="0"/>
        <v>7.9113924050632917E-2</v>
      </c>
      <c r="E17" s="1" t="s">
        <v>7</v>
      </c>
      <c r="F17" s="3">
        <f t="shared" si="1"/>
        <v>39.556962025316459</v>
      </c>
      <c r="G17" s="2">
        <v>7.9113924050632917E-2</v>
      </c>
    </row>
    <row r="18" spans="1:7" x14ac:dyDescent="0.25">
      <c r="A18" s="1" t="s">
        <v>8</v>
      </c>
      <c r="B18" s="1">
        <v>102</v>
      </c>
      <c r="C18" s="2">
        <f t="shared" si="0"/>
        <v>5.3797468354430382E-2</v>
      </c>
      <c r="E18" s="1" t="s">
        <v>8</v>
      </c>
      <c r="F18" s="3">
        <f t="shared" si="1"/>
        <v>26.898734177215189</v>
      </c>
      <c r="G18" s="2">
        <v>5.3797468354430382E-2</v>
      </c>
    </row>
    <row r="19" spans="1:7" x14ac:dyDescent="0.25">
      <c r="A19" s="1" t="s">
        <v>9</v>
      </c>
      <c r="B19" s="1">
        <v>180</v>
      </c>
      <c r="C19" s="2">
        <f t="shared" si="0"/>
        <v>9.49367088607595E-2</v>
      </c>
      <c r="E19" s="1" t="s">
        <v>9</v>
      </c>
      <c r="F19" s="3">
        <f t="shared" si="1"/>
        <v>47.468354430379748</v>
      </c>
      <c r="G19" s="2">
        <v>9.49367088607595E-2</v>
      </c>
    </row>
    <row r="20" spans="1:7" x14ac:dyDescent="0.25">
      <c r="A20" s="1" t="s">
        <v>10</v>
      </c>
      <c r="B20" s="1">
        <v>264</v>
      </c>
      <c r="C20" s="2">
        <f t="shared" si="0"/>
        <v>0.13924050632911392</v>
      </c>
      <c r="E20" s="1" t="s">
        <v>10</v>
      </c>
      <c r="F20" s="3">
        <f t="shared" si="1"/>
        <v>69.620253164556956</v>
      </c>
      <c r="G20" s="2">
        <v>0.13924050632911392</v>
      </c>
    </row>
    <row r="21" spans="1:7" x14ac:dyDescent="0.25">
      <c r="B21">
        <f>SUM(B10:B20)</f>
        <v>1896</v>
      </c>
      <c r="F21">
        <v>500</v>
      </c>
    </row>
  </sheetData>
  <pageMargins left="0.7" right="0.7" top="0.75" bottom="0.75" header="0.3" footer="0.3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2017-08-31T13:57:59Z</cp:lastPrinted>
  <dcterms:created xsi:type="dcterms:W3CDTF">2017-08-31T13:44:24Z</dcterms:created>
  <dcterms:modified xsi:type="dcterms:W3CDTF">2017-08-31T13:58:50Z</dcterms:modified>
</cp:coreProperties>
</file>