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2019\"/>
    </mc:Choice>
  </mc:AlternateContent>
  <bookViews>
    <workbookView xWindow="0" yWindow="0" windowWidth="17925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2" i="1"/>
  <c r="H13" i="1"/>
  <c r="H14" i="1"/>
  <c r="H15" i="1"/>
  <c r="H16" i="1"/>
  <c r="H17" i="1"/>
  <c r="H18" i="1"/>
  <c r="H19" i="1"/>
  <c r="H11" i="1"/>
</calcChain>
</file>

<file path=xl/sharedStrings.xml><?xml version="1.0" encoding="utf-8"?>
<sst xmlns="http://schemas.openxmlformats.org/spreadsheetml/2006/main" count="37" uniqueCount="28">
  <si>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</si>
  <si>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</si>
  <si>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</si>
  <si>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</si>
  <si>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</si>
  <si>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Corton Charlemagne</t>
  </si>
  <si>
    <t>Bourgogne Hautes Côtes de Nuits -  Rouge</t>
  </si>
  <si>
    <t>Morey St Denis</t>
  </si>
  <si>
    <t>Gevrey Chambertin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</si>
  <si>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</si>
  <si>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>Moulin à Vent "En Mortperay"</t>
  </si>
  <si>
    <t>Richebourg</t>
  </si>
  <si>
    <t>Prices are : IN EUROS - PER UNIT = BOTTLE OF 750ML</t>
    <phoneticPr fontId="0" type="noConversion"/>
  </si>
  <si>
    <r>
      <t xml:space="preserve">Conditionning : </t>
    </r>
    <r>
      <rPr>
        <b/>
        <sz val="9"/>
        <rFont val="Cambria"/>
        <family val="1"/>
      </rPr>
      <t xml:space="preserve">  - Regular conditionning is possible in case of 6 or 12 bottles of 750ml</t>
    </r>
  </si>
  <si>
    <t xml:space="preserve">                      - Wood cases of 6 bottles are proposed on demand at a unit price of 10€ HT</t>
  </si>
  <si>
    <r>
      <t xml:space="preserve">         Conditions de vente</t>
    </r>
    <r>
      <rPr>
        <b/>
        <u/>
        <sz val="10"/>
        <color indexed="10"/>
        <rFont val="Cambria"/>
        <family val="1"/>
      </rPr>
      <t xml:space="preserve"> :</t>
    </r>
  </si>
  <si>
    <t>Les Grands Crus ne sont pas vendus seuls mais assortis d'un mixe d'autres appellations pour une même valeur financière</t>
  </si>
  <si>
    <r>
      <t>Payment</t>
    </r>
    <r>
      <rPr>
        <b/>
        <sz val="9"/>
        <rFont val="Cambria"/>
        <family val="1"/>
      </rPr>
      <t xml:space="preserve"> : 60 days after shipment if your company is accepted by our credit insurance company, otherwise a payment before shipment is required</t>
    </r>
  </si>
  <si>
    <t>Le  domaine  décline toute responsabilité concernant des goûts de bouchons - dûs la plupart du temps à un stockage ou à une conservation inadaptée - Nos bouchons sont issus des plus grandes bouchonneries et de qualités supérieures</t>
    <phoneticPr fontId="3" type="noConversion"/>
  </si>
  <si>
    <t>Maison PARENT-GROS</t>
  </si>
  <si>
    <t>ALLOCATION FOR AUSSINO TO CONSIDER AS A WHOLE PARCEL OF WINE</t>
  </si>
  <si>
    <t>Nuits St Georges 1er cru les Saints Georges</t>
  </si>
  <si>
    <t>Chambolle Musigny</t>
  </si>
  <si>
    <t>Price per unit</t>
  </si>
  <si>
    <t xml:space="preserve">Quantity </t>
  </si>
  <si>
    <t>Label</t>
  </si>
  <si>
    <t>Vintage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</si>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</sst>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b/>
      <sz val="10"/>
      <name val="Calibri Light"/>
      <family val="1"/>
      <scheme val="major"/>
    </font>
    <font>
      <b/>
      <u/>
      <sz val="9"/>
      <name val="Calibri Light"/>
      <family val="1"/>
      <scheme val="major"/>
    </font>
    <font>
      <b/>
      <sz val="9"/>
      <name val="Cambria"/>
      <family val="1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10"/>
      <color indexed="10"/>
      <name val="Calibri Light"/>
      <family val="1"/>
      <scheme val="major"/>
    </font>
    <font>
      <b/>
      <u/>
      <sz val="10"/>
      <color indexed="10"/>
      <name val="Cambria"/>
      <family val="1"/>
    </font>
    <font>
      <b/>
      <sz val="8"/>
      <color indexed="10"/>
      <name val="Calibri Light"/>
      <family val="2"/>
      <scheme val="major"/>
    </font>
    <font>
      <b/>
      <i/>
      <sz val="9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rgb="FFFF0000"/>
      <name val="Cambria"/>
      <family val="1"/>
    </font>
    <font>
      <b/>
      <sz val="12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10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0" borderId="3" xfId="0" applyBorder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0" fillId="0" borderId="0" xfId="0" applyAlignment="1">
      <alignment horizontal="center"/>
    </xf>
    <xf numFmtId="0" fontId="15" fillId="0" borderId="2" xfId="0" applyFont="1" applyBorder="1"/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1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4</xdr:row>
      <xdr:rowOff>133350</xdr:rowOff>
    </xdr:from>
    <xdr:to>
      <xdr:col>2</xdr:col>
      <xdr:colOff>209550</xdr:colOff>
      <xdr:row>6</xdr:row>
      <xdr:rowOff>50899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22</xdr:row>
      <xdr:rowOff>9525</xdr:rowOff>
    </xdr:from>
    <xdr:to>
      <xdr:col>1</xdr:col>
      <xdr:colOff>219075</xdr:colOff>
      <xdr:row>22</xdr:row>
      <xdr:rowOff>161925</xdr:rowOff>
    </xdr:to>
    <xdr:pic>
      <xdr:nvPicPr>
        <xdr:cNvPr id="3" name="Image 3" descr="ATTENTION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29475"/>
          <a:ext cx="219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4" workbookViewId="0">
      <selection activeCell="J21" sqref="J21"/>
    </sheetView>
  </sheetViews>
  <sheetFormatPr baseColWidth="10" defaultRowHeight="15" x14ac:dyDescent="0.25"/>
  <cols>
    <col min="3" max="3" width="15.42578125" customWidth="1"/>
    <col min="5" max="5" width="17.42578125" customWidth="1"/>
    <col min="7" max="7" width="14.28515625" customWidth="1"/>
  </cols>
  <sheetData>
    <row r="1" spans="1:10" ht="59.25" x14ac:dyDescent="0.25">
      <c r="A1" s="11" t="s">
        <v>19</v>
      </c>
      <c r="B1" s="12"/>
      <c r="C1" s="12"/>
      <c r="D1" s="12"/>
      <c r="E1" s="12"/>
      <c r="F1" s="12"/>
      <c r="G1" s="12"/>
    </row>
    <row r="2" spans="1:10" ht="59.25" x14ac:dyDescent="0.25">
      <c r="A2" s="11" t="s">
        <v>3</v>
      </c>
      <c r="B2" s="12"/>
      <c r="C2" s="12"/>
      <c r="D2" s="12"/>
      <c r="E2" s="12"/>
      <c r="F2" s="12"/>
      <c r="G2" s="12"/>
    </row>
    <row r="3" spans="1:10" ht="59.25" x14ac:dyDescent="0.25">
      <c r="A3" s="11" t="s">
        <v>4</v>
      </c>
      <c r="B3" s="12"/>
      <c r="C3" s="12"/>
      <c r="D3" s="12"/>
      <c r="E3" s="12"/>
      <c r="F3" s="12"/>
      <c r="G3" s="12"/>
    </row>
    <row r="4" spans="1:10" x14ac:dyDescent="0.25">
      <c r="A4" s="25" t="s">
        <v>0</v>
      </c>
      <c r="B4" s="25"/>
      <c r="C4" s="25"/>
      <c r="D4" s="25"/>
      <c r="E4" s="25"/>
      <c r="F4" s="25"/>
      <c r="G4" s="25"/>
    </row>
    <row r="5" spans="1:10" x14ac:dyDescent="0.25">
      <c r="A5" s="25" t="s">
        <v>1</v>
      </c>
      <c r="B5" s="25"/>
      <c r="C5" s="25"/>
      <c r="D5" s="25"/>
      <c r="E5" s="25"/>
      <c r="F5" s="25"/>
      <c r="G5" s="25"/>
    </row>
    <row r="6" spans="1:10" x14ac:dyDescent="0.25">
      <c r="A6" s="26" t="s">
        <v>2</v>
      </c>
      <c r="B6" s="26"/>
      <c r="C6" s="26"/>
      <c r="D6" s="26"/>
      <c r="E6" s="26"/>
      <c r="F6" s="26"/>
      <c r="G6" s="26"/>
    </row>
    <row r="7" spans="1:10" x14ac:dyDescent="0.25">
      <c r="A7" s="26"/>
      <c r="B7" s="26"/>
      <c r="C7" s="26"/>
      <c r="D7" s="26"/>
      <c r="E7" s="26"/>
      <c r="F7" s="26"/>
      <c r="G7" s="26"/>
    </row>
    <row r="8" spans="1:10" x14ac:dyDescent="0.25">
      <c r="A8" s="16" t="s">
        <v>20</v>
      </c>
      <c r="B8" s="17"/>
      <c r="C8" s="17"/>
      <c r="D8" s="17"/>
      <c r="E8" s="17"/>
      <c r="F8" s="17"/>
      <c r="G8" s="17"/>
    </row>
    <row r="9" spans="1:10" x14ac:dyDescent="0.25">
      <c r="A9" s="16"/>
      <c r="B9" s="17"/>
      <c r="C9" s="17"/>
      <c r="D9" s="17"/>
      <c r="E9" s="17"/>
      <c r="F9" s="17"/>
      <c r="G9" s="17"/>
    </row>
    <row r="10" spans="1:10" x14ac:dyDescent="0.25">
      <c r="D10" s="8" t="s">
        <v>26</v>
      </c>
      <c r="E10" s="8" t="s">
        <v>25</v>
      </c>
      <c r="F10" s="8" t="s">
        <v>23</v>
      </c>
      <c r="G10" s="8" t="s">
        <v>24</v>
      </c>
      <c r="H10" s="8" t="s">
        <v>27</v>
      </c>
    </row>
    <row r="11" spans="1:10" x14ac:dyDescent="0.25">
      <c r="A11" s="27" t="s">
        <v>5</v>
      </c>
      <c r="B11" s="27"/>
      <c r="C11" s="27"/>
      <c r="D11" s="1">
        <v>2018</v>
      </c>
      <c r="E11" s="4" t="s">
        <v>4</v>
      </c>
      <c r="F11" s="1">
        <v>120.6</v>
      </c>
      <c r="G11" s="9">
        <v>24</v>
      </c>
      <c r="H11" s="1">
        <f>G11*F11</f>
        <v>2894.3999999999996</v>
      </c>
    </row>
    <row r="12" spans="1:10" x14ac:dyDescent="0.25">
      <c r="A12" s="14" t="s">
        <v>10</v>
      </c>
      <c r="B12" s="14"/>
      <c r="C12" s="14"/>
      <c r="D12" s="1">
        <v>2018</v>
      </c>
      <c r="E12" s="1" t="s">
        <v>3</v>
      </c>
      <c r="F12" s="3">
        <v>14.67</v>
      </c>
      <c r="G12" s="10">
        <v>240</v>
      </c>
      <c r="H12" s="1">
        <f t="shared" ref="H12:H19" si="0">G12*F12</f>
        <v>3520.8</v>
      </c>
      <c r="I12" s="2"/>
      <c r="J12" s="2"/>
    </row>
    <row r="13" spans="1:10" x14ac:dyDescent="0.25">
      <c r="A13" s="14" t="s">
        <v>6</v>
      </c>
      <c r="B13" s="14"/>
      <c r="C13" s="14"/>
      <c r="D13" s="1">
        <v>2018</v>
      </c>
      <c r="E13" s="1" t="s">
        <v>3</v>
      </c>
      <c r="F13" s="1">
        <v>14.67</v>
      </c>
      <c r="G13" s="9">
        <v>600</v>
      </c>
      <c r="H13" s="1">
        <f t="shared" si="0"/>
        <v>8802</v>
      </c>
    </row>
    <row r="14" spans="1:10" x14ac:dyDescent="0.25">
      <c r="A14" s="14" t="s">
        <v>7</v>
      </c>
      <c r="B14" s="14"/>
      <c r="C14" s="14"/>
      <c r="D14" s="1">
        <v>2018</v>
      </c>
      <c r="E14" s="1" t="s">
        <v>4</v>
      </c>
      <c r="F14" s="1">
        <v>35.1</v>
      </c>
      <c r="G14" s="9">
        <v>120</v>
      </c>
      <c r="H14" s="1">
        <f t="shared" si="0"/>
        <v>4212</v>
      </c>
    </row>
    <row r="15" spans="1:10" x14ac:dyDescent="0.25">
      <c r="A15" s="14" t="s">
        <v>8</v>
      </c>
      <c r="B15" s="14"/>
      <c r="C15" s="14"/>
      <c r="D15" s="1">
        <v>2018</v>
      </c>
      <c r="E15" s="1" t="s">
        <v>4</v>
      </c>
      <c r="F15" s="1">
        <v>38.25</v>
      </c>
      <c r="G15" s="9">
        <v>120</v>
      </c>
      <c r="H15" s="1">
        <f t="shared" si="0"/>
        <v>4590</v>
      </c>
    </row>
    <row r="16" spans="1:10" x14ac:dyDescent="0.25">
      <c r="A16" s="14" t="s">
        <v>21</v>
      </c>
      <c r="B16" s="14"/>
      <c r="C16" s="14"/>
      <c r="D16" s="1">
        <v>2018</v>
      </c>
      <c r="E16" s="1" t="s">
        <v>4</v>
      </c>
      <c r="F16" s="1">
        <v>67.5</v>
      </c>
      <c r="G16" s="9">
        <v>48</v>
      </c>
      <c r="H16" s="1">
        <f t="shared" si="0"/>
        <v>3240</v>
      </c>
    </row>
    <row r="17" spans="1:8" x14ac:dyDescent="0.25">
      <c r="A17" s="14" t="s">
        <v>22</v>
      </c>
      <c r="B17" s="14"/>
      <c r="C17" s="14"/>
      <c r="D17" s="1">
        <v>2018</v>
      </c>
      <c r="E17" s="1" t="s">
        <v>3</v>
      </c>
      <c r="F17" s="1">
        <v>39.15</v>
      </c>
      <c r="G17" s="9">
        <v>60</v>
      </c>
      <c r="H17" s="1">
        <f t="shared" si="0"/>
        <v>2349</v>
      </c>
    </row>
    <row r="18" spans="1:8" x14ac:dyDescent="0.25">
      <c r="A18" s="13" t="s">
        <v>9</v>
      </c>
      <c r="B18" s="13"/>
      <c r="C18" s="13"/>
      <c r="D18" s="1">
        <v>2018</v>
      </c>
      <c r="E18" s="1" t="s">
        <v>3</v>
      </c>
      <c r="F18" s="1">
        <v>175</v>
      </c>
      <c r="G18" s="9">
        <v>60</v>
      </c>
      <c r="H18" s="1">
        <f t="shared" si="0"/>
        <v>10500</v>
      </c>
    </row>
    <row r="19" spans="1:8" x14ac:dyDescent="0.25">
      <c r="A19" s="13" t="s">
        <v>11</v>
      </c>
      <c r="B19" s="13"/>
      <c r="C19" s="13"/>
      <c r="D19" s="1">
        <v>2018</v>
      </c>
      <c r="E19" s="1" t="s">
        <v>3</v>
      </c>
      <c r="F19" s="1">
        <v>342</v>
      </c>
      <c r="G19" s="9">
        <v>36</v>
      </c>
      <c r="H19" s="1">
        <f t="shared" si="0"/>
        <v>12312</v>
      </c>
    </row>
    <row r="20" spans="1:8" x14ac:dyDescent="0.25">
      <c r="A20" s="19" t="s">
        <v>12</v>
      </c>
      <c r="B20" s="19"/>
      <c r="C20" s="19"/>
      <c r="D20" s="19"/>
      <c r="E20" s="19"/>
      <c r="F20" s="19"/>
      <c r="G20" s="19"/>
      <c r="H20" s="19"/>
    </row>
    <row r="21" spans="1:8" ht="15.75" x14ac:dyDescent="0.25">
      <c r="A21" s="5" t="s">
        <v>13</v>
      </c>
      <c r="B21" s="6"/>
      <c r="C21" s="7"/>
      <c r="D21" s="7"/>
      <c r="E21" s="7"/>
      <c r="F21" s="7"/>
      <c r="H21" s="28">
        <f>SUM(H11:H19)</f>
        <v>52420.2</v>
      </c>
    </row>
    <row r="22" spans="1:8" x14ac:dyDescent="0.25">
      <c r="A22" s="20" t="s">
        <v>14</v>
      </c>
      <c r="B22" s="20"/>
      <c r="C22" s="20"/>
      <c r="D22" s="20"/>
      <c r="E22" s="20"/>
      <c r="F22" s="20"/>
      <c r="G22" s="20"/>
      <c r="H22" s="20"/>
    </row>
    <row r="23" spans="1:8" x14ac:dyDescent="0.25">
      <c r="A23" s="21" t="s">
        <v>15</v>
      </c>
      <c r="B23" s="22"/>
      <c r="C23" s="22"/>
      <c r="D23" s="22"/>
      <c r="E23" s="22"/>
      <c r="F23" s="22"/>
      <c r="G23" s="22"/>
      <c r="H23" s="22"/>
    </row>
    <row r="24" spans="1:8" x14ac:dyDescent="0.25">
      <c r="A24" s="23" t="s">
        <v>16</v>
      </c>
      <c r="B24" s="24"/>
      <c r="C24" s="24"/>
      <c r="D24" s="24"/>
      <c r="E24" s="24"/>
      <c r="F24" s="24"/>
      <c r="G24" s="24"/>
      <c r="H24" s="24"/>
    </row>
    <row r="25" spans="1:8" x14ac:dyDescent="0.25">
      <c r="A25" s="15" t="s">
        <v>17</v>
      </c>
      <c r="B25" s="15"/>
      <c r="C25" s="15"/>
      <c r="D25" s="15"/>
      <c r="E25" s="15"/>
      <c r="F25" s="15"/>
      <c r="G25" s="15"/>
      <c r="H25" s="15"/>
    </row>
    <row r="26" spans="1:8" x14ac:dyDescent="0.25">
      <c r="A26" s="15"/>
      <c r="B26" s="15"/>
      <c r="C26" s="15"/>
      <c r="D26" s="15"/>
      <c r="E26" s="15"/>
      <c r="F26" s="15"/>
      <c r="G26" s="15"/>
      <c r="H26" s="15"/>
    </row>
    <row r="27" spans="1:8" ht="24.75" customHeight="1" x14ac:dyDescent="0.25">
      <c r="A27" s="18" t="s">
        <v>18</v>
      </c>
      <c r="B27" s="18"/>
      <c r="C27" s="18"/>
      <c r="D27" s="18"/>
      <c r="E27" s="18"/>
      <c r="F27" s="18"/>
      <c r="G27" s="18"/>
      <c r="H27" s="18"/>
    </row>
  </sheetData>
  <mergeCells count="22">
    <mergeCell ref="A13:C13"/>
    <mergeCell ref="A27:H27"/>
    <mergeCell ref="A20:H20"/>
    <mergeCell ref="A22:H22"/>
    <mergeCell ref="A23:H23"/>
    <mergeCell ref="A24:H24"/>
    <mergeCell ref="A1:G1"/>
    <mergeCell ref="A19:C19"/>
    <mergeCell ref="A17:C17"/>
    <mergeCell ref="A25:H26"/>
    <mergeCell ref="A16:C16"/>
    <mergeCell ref="A15:C15"/>
    <mergeCell ref="A14:C14"/>
    <mergeCell ref="A8:G9"/>
    <mergeCell ref="A18:C18"/>
    <mergeCell ref="A12:C12"/>
    <mergeCell ref="A2:G2"/>
    <mergeCell ref="A4:G4"/>
    <mergeCell ref="A5:G5"/>
    <mergeCell ref="A6:G7"/>
    <mergeCell ref="A3:G3"/>
    <mergeCell ref="A11:C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2019-05-07T08:49:19Z</dcterms:created>
  <dcterms:modified xsi:type="dcterms:W3CDTF">2019-09-30T10:13:25Z</dcterms:modified>
</cp:coreProperties>
</file>