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esktop\Caro\OFFRES\2020\"/>
    </mc:Choice>
  </mc:AlternateContent>
  <xr:revisionPtr revIDLastSave="0" documentId="13_ncr:1_{2F91463D-AF7A-4AEB-9CC5-D3F79B80E93F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F11" i="1"/>
  <c r="F8" i="1"/>
  <c r="F9" i="1"/>
  <c r="F10" i="1"/>
  <c r="F12" i="1"/>
  <c r="F13" i="1"/>
  <c r="F14" i="1"/>
  <c r="F15" i="1"/>
  <c r="F16" i="1"/>
  <c r="F17" i="1"/>
  <c r="F18" i="1"/>
  <c r="F19" i="1"/>
  <c r="F7" i="1"/>
  <c r="F20" i="1" l="1"/>
</calcChain>
</file>

<file path=xl/sharedStrings.xml><?xml version="1.0" encoding="utf-8"?>
<sst xmlns="http://schemas.openxmlformats.org/spreadsheetml/2006/main" count="44" uniqueCount="30">
  <si>
    <t>Domaine AF GROS</t>
  </si>
  <si>
    <t>Bourgogne Hautes Cotes de Nuits</t>
  </si>
  <si>
    <t>Label</t>
  </si>
  <si>
    <t>Moulin a Vent</t>
  </si>
  <si>
    <t>Echezeaux</t>
  </si>
  <si>
    <t>Richebourg</t>
  </si>
  <si>
    <t>Vosne Romanée aux Réas</t>
  </si>
  <si>
    <t>Beaune 1er cru les Montrevenots blancs</t>
  </si>
  <si>
    <t>Savigny 1er cru le Clos des Guettes</t>
  </si>
  <si>
    <t>AF GROS</t>
  </si>
  <si>
    <t>Gevrey Chambertin</t>
  </si>
  <si>
    <t>Nuits St George 1er cru les St Georges</t>
  </si>
  <si>
    <t>Morey St Denis</t>
  </si>
  <si>
    <t>Vintage</t>
  </si>
  <si>
    <t>Price in € HT</t>
  </si>
  <si>
    <t>Sales conditions:</t>
  </si>
  <si>
    <t>Grands crus are not sold alone but always assorted of a mix of other wines for the same financial value</t>
  </si>
  <si>
    <t>Conditionning :   - Regular conditionning is possible in case of 6 or 12 bottles of 750ml</t>
  </si>
  <si>
    <t xml:space="preserve">                         - Wood cases of 6 bottles are proposed on demand at a unit price of 10€ HT for generics, village and 1er cru</t>
  </si>
  <si>
    <t xml:space="preserve">                         - Wood cases of 6 bottles are Offered for the grands crus</t>
  </si>
  <si>
    <t>Payment : 60 days after shipment if your company is accepted by our credit insurance company, otherwise a payment before shipment is required</t>
  </si>
  <si>
    <t>Proforma/ order confirmations are valid a maximum of 12 months- After that delay, we don't garantuee the wines and take them back if not shipped.</t>
  </si>
  <si>
    <t>Le  domaine  décline toute responsabilité concernant des goûts de bouchons - dûs la plupart du temps à un stockage ou à une conservation inadaptée - Nos bouchons sont issus des plus grandes bouchonneries et de qualités supérieures</t>
  </si>
  <si>
    <t>Appellation</t>
  </si>
  <si>
    <t>Administrative fees of 150€ HT will be charged for any special demands like certificate of origin, Certificate of analyses, or UPS/ DHL mails.</t>
  </si>
  <si>
    <t>Quantités reservées jusqu'au 31/01/2020</t>
  </si>
  <si>
    <t>ALLOCATION "PACKAGE" NON MODIFIABLE PROPOSEE A GRAND CHATEAUX</t>
  </si>
  <si>
    <t>Quantités en Bt</t>
  </si>
  <si>
    <t>Total en €</t>
  </si>
  <si>
    <t>MAISON PARENT-GROS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</si>
</sst>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2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D8" sqref="D8"/>
    </sheetView>
  </sheetViews>
  <sheetFormatPr baseColWidth="10" defaultRowHeight="15" x14ac:dyDescent="0.25"/>
  <cols>
    <col min="1" max="1" width="17.85546875" customWidth="1"/>
    <col min="2" max="2" width="37.28515625" bestFit="1" customWidth="1"/>
    <col min="3" max="3" width="18.5703125" customWidth="1"/>
    <col min="4" max="4" width="14.85546875" style="2" customWidth="1"/>
  </cols>
  <sheetData>
    <row r="1" spans="1:7" ht="30" x14ac:dyDescent="0.4">
      <c r="A1" s="15" t="s">
        <v>29</v>
      </c>
      <c r="B1" s="15"/>
      <c r="C1" s="15"/>
      <c r="D1" s="15"/>
      <c r="E1" s="15"/>
      <c r="F1" s="15"/>
      <c r="G1" s="15"/>
    </row>
    <row r="2" spans="1:7" x14ac:dyDescent="0.25">
      <c r="A2" s="14" t="s">
        <v>26</v>
      </c>
      <c r="B2" s="14"/>
      <c r="C2" s="14"/>
      <c r="D2" s="14"/>
      <c r="E2" s="14"/>
      <c r="F2" s="14"/>
      <c r="G2" s="14"/>
    </row>
    <row r="3" spans="1:7" x14ac:dyDescent="0.25">
      <c r="A3" s="16" t="s">
        <v>25</v>
      </c>
      <c r="B3" s="16"/>
      <c r="C3" s="16"/>
      <c r="D3" s="16"/>
      <c r="E3" s="16"/>
      <c r="F3" s="16"/>
      <c r="G3" s="16"/>
    </row>
    <row r="4" spans="1:7" ht="15" customHeight="1" x14ac:dyDescent="0.25">
      <c r="A4" s="5"/>
      <c r="B4" s="5"/>
      <c r="C4" s="8" t="s">
        <v>13</v>
      </c>
      <c r="D4" s="8" t="s">
        <v>27</v>
      </c>
      <c r="E4" s="8" t="s">
        <v>14</v>
      </c>
    </row>
    <row r="5" spans="1:7" x14ac:dyDescent="0.25">
      <c r="A5" s="5"/>
      <c r="B5" s="5"/>
      <c r="C5" s="8"/>
      <c r="D5" s="8"/>
      <c r="E5" s="8"/>
    </row>
    <row r="6" spans="1:7" x14ac:dyDescent="0.25">
      <c r="A6" s="1" t="s">
        <v>2</v>
      </c>
      <c r="B6" s="5" t="s">
        <v>23</v>
      </c>
      <c r="C6" s="11"/>
      <c r="D6" s="11"/>
      <c r="E6" s="11"/>
      <c r="F6" t="s">
        <v>28</v>
      </c>
    </row>
    <row r="7" spans="1:7" s="5" customFormat="1" x14ac:dyDescent="0.25">
      <c r="A7" s="10" t="s">
        <v>0</v>
      </c>
      <c r="B7" s="3" t="s">
        <v>7</v>
      </c>
      <c r="C7" s="8">
        <v>2018</v>
      </c>
      <c r="D7" s="8">
        <v>36</v>
      </c>
      <c r="E7" s="8">
        <v>38</v>
      </c>
      <c r="F7" s="3">
        <f>E7*D7</f>
        <v>1368</v>
      </c>
    </row>
    <row r="8" spans="1:7" x14ac:dyDescent="0.25">
      <c r="A8" s="3" t="s">
        <v>0</v>
      </c>
      <c r="B8" s="3" t="s">
        <v>1</v>
      </c>
      <c r="C8" s="4">
        <v>2018</v>
      </c>
      <c r="D8" s="4">
        <v>60</v>
      </c>
      <c r="E8" s="4">
        <v>13</v>
      </c>
      <c r="F8" s="3">
        <f t="shared" ref="F8:F19" si="0">E8*D8</f>
        <v>780</v>
      </c>
    </row>
    <row r="9" spans="1:7" x14ac:dyDescent="0.25">
      <c r="A9" s="3" t="s">
        <v>0</v>
      </c>
      <c r="B9" s="3" t="s">
        <v>3</v>
      </c>
      <c r="C9" s="4">
        <v>2018</v>
      </c>
      <c r="D9" s="4">
        <v>60</v>
      </c>
      <c r="E9" s="4">
        <v>13</v>
      </c>
      <c r="F9" s="3">
        <f t="shared" si="0"/>
        <v>780</v>
      </c>
    </row>
    <row r="10" spans="1:7" x14ac:dyDescent="0.25">
      <c r="A10" s="3" t="s">
        <v>0</v>
      </c>
      <c r="B10" s="3" t="s">
        <v>4</v>
      </c>
      <c r="C10" s="4">
        <v>2018</v>
      </c>
      <c r="D10" s="4">
        <v>12</v>
      </c>
      <c r="E10" s="4">
        <v>155</v>
      </c>
      <c r="F10" s="3">
        <f t="shared" si="0"/>
        <v>1860</v>
      </c>
    </row>
    <row r="11" spans="1:7" s="5" customFormat="1" x14ac:dyDescent="0.25">
      <c r="A11" s="3" t="s">
        <v>0</v>
      </c>
      <c r="B11" s="3" t="s">
        <v>5</v>
      </c>
      <c r="C11" s="4">
        <v>2013</v>
      </c>
      <c r="D11" s="4">
        <v>24</v>
      </c>
      <c r="E11" s="4">
        <v>250</v>
      </c>
      <c r="F11" s="3">
        <f t="shared" si="0"/>
        <v>6000</v>
      </c>
    </row>
    <row r="12" spans="1:7" ht="15.75" customHeight="1" x14ac:dyDescent="0.25">
      <c r="A12" s="3" t="s">
        <v>0</v>
      </c>
      <c r="B12" s="3" t="s">
        <v>5</v>
      </c>
      <c r="C12" s="4">
        <v>2018</v>
      </c>
      <c r="D12" s="4">
        <v>12</v>
      </c>
      <c r="E12" s="4">
        <v>305</v>
      </c>
      <c r="F12" s="3">
        <f t="shared" si="0"/>
        <v>3660</v>
      </c>
    </row>
    <row r="13" spans="1:7" x14ac:dyDescent="0.25">
      <c r="A13" s="3" t="s">
        <v>0</v>
      </c>
      <c r="B13" s="3" t="s">
        <v>6</v>
      </c>
      <c r="C13" s="4">
        <v>2018</v>
      </c>
      <c r="D13" s="4">
        <v>48</v>
      </c>
      <c r="E13" s="4">
        <v>35</v>
      </c>
      <c r="F13" s="3">
        <f t="shared" si="0"/>
        <v>1680</v>
      </c>
    </row>
    <row r="14" spans="1:7" x14ac:dyDescent="0.25">
      <c r="A14" s="3" t="s">
        <v>0</v>
      </c>
      <c r="B14" s="3" t="s">
        <v>8</v>
      </c>
      <c r="C14" s="4">
        <v>2018</v>
      </c>
      <c r="D14" s="4">
        <v>48</v>
      </c>
      <c r="E14" s="4">
        <v>30</v>
      </c>
      <c r="F14" s="3">
        <f t="shared" si="0"/>
        <v>1440</v>
      </c>
    </row>
    <row r="15" spans="1:7" s="5" customFormat="1" x14ac:dyDescent="0.25">
      <c r="A15" s="3" t="s">
        <v>9</v>
      </c>
      <c r="B15" s="3" t="s">
        <v>12</v>
      </c>
      <c r="C15" s="4">
        <v>2017</v>
      </c>
      <c r="D15" s="4">
        <v>60</v>
      </c>
      <c r="E15" s="4">
        <v>30</v>
      </c>
      <c r="F15" s="3">
        <f t="shared" si="0"/>
        <v>1800</v>
      </c>
    </row>
    <row r="16" spans="1:7" s="5" customFormat="1" x14ac:dyDescent="0.25">
      <c r="A16" s="3" t="s">
        <v>9</v>
      </c>
      <c r="B16" s="3" t="s">
        <v>12</v>
      </c>
      <c r="C16" s="4">
        <v>2018</v>
      </c>
      <c r="D16" s="4">
        <v>36</v>
      </c>
      <c r="E16" s="4">
        <v>31</v>
      </c>
      <c r="F16" s="3">
        <f t="shared" si="0"/>
        <v>1116</v>
      </c>
    </row>
    <row r="17" spans="1:9" s="5" customFormat="1" x14ac:dyDescent="0.25">
      <c r="A17" s="3" t="s">
        <v>9</v>
      </c>
      <c r="B17" s="3" t="s">
        <v>10</v>
      </c>
      <c r="C17" s="4">
        <v>2017</v>
      </c>
      <c r="D17" s="4">
        <v>60</v>
      </c>
      <c r="E17" s="4">
        <v>32</v>
      </c>
      <c r="F17" s="3">
        <f t="shared" si="0"/>
        <v>1920</v>
      </c>
    </row>
    <row r="18" spans="1:9" x14ac:dyDescent="0.25">
      <c r="A18" s="3" t="s">
        <v>9</v>
      </c>
      <c r="B18" s="3" t="s">
        <v>10</v>
      </c>
      <c r="C18" s="4">
        <v>2018</v>
      </c>
      <c r="D18" s="4">
        <v>36</v>
      </c>
      <c r="E18" s="4">
        <v>34</v>
      </c>
      <c r="F18" s="3">
        <f t="shared" si="0"/>
        <v>1224</v>
      </c>
    </row>
    <row r="19" spans="1:9" x14ac:dyDescent="0.25">
      <c r="A19" s="3" t="s">
        <v>9</v>
      </c>
      <c r="B19" s="3" t="s">
        <v>11</v>
      </c>
      <c r="C19" s="4">
        <v>2018</v>
      </c>
      <c r="D19" s="4">
        <v>24</v>
      </c>
      <c r="E19" s="4">
        <v>63</v>
      </c>
      <c r="F19" s="3">
        <f t="shared" si="0"/>
        <v>1512</v>
      </c>
    </row>
    <row r="20" spans="1:9" x14ac:dyDescent="0.25">
      <c r="A20" s="5"/>
      <c r="B20" s="5"/>
      <c r="C20" s="5"/>
      <c r="D20" s="5">
        <f>SUM(D7:D19)</f>
        <v>516</v>
      </c>
      <c r="E20" s="5"/>
      <c r="F20">
        <f>SUM(F7:F19)</f>
        <v>25140</v>
      </c>
    </row>
    <row r="21" spans="1:9" x14ac:dyDescent="0.25">
      <c r="A21" s="6" t="s">
        <v>15</v>
      </c>
      <c r="B21" s="5"/>
      <c r="C21" s="5"/>
      <c r="D21" s="5"/>
      <c r="E21" s="5"/>
      <c r="F21" s="2"/>
      <c r="G21" s="2"/>
      <c r="H21" s="2"/>
      <c r="I21" s="2"/>
    </row>
    <row r="22" spans="1:9" x14ac:dyDescent="0.25">
      <c r="A22" s="7" t="s">
        <v>16</v>
      </c>
      <c r="B22" s="7"/>
      <c r="C22" s="7"/>
      <c r="D22" s="7"/>
      <c r="E22" s="5"/>
      <c r="F22" s="2"/>
      <c r="G22" s="2"/>
      <c r="H22" s="2"/>
      <c r="I22" s="2"/>
    </row>
    <row r="23" spans="1:9" x14ac:dyDescent="0.25">
      <c r="A23" s="5" t="s">
        <v>17</v>
      </c>
      <c r="B23" s="5"/>
      <c r="C23" s="5"/>
      <c r="D23" s="5"/>
      <c r="E23" s="5"/>
      <c r="F23" s="2"/>
      <c r="G23" s="2"/>
      <c r="H23" s="2"/>
      <c r="I23" s="2"/>
    </row>
    <row r="24" spans="1:9" x14ac:dyDescent="0.25">
      <c r="A24" s="5" t="s">
        <v>18</v>
      </c>
      <c r="B24" s="5"/>
      <c r="C24" s="5"/>
      <c r="D24" s="5"/>
      <c r="E24" s="5"/>
      <c r="F24" s="2"/>
      <c r="G24" s="2"/>
      <c r="H24" s="2"/>
      <c r="I24" s="2"/>
    </row>
    <row r="25" spans="1:9" x14ac:dyDescent="0.25">
      <c r="A25" s="5" t="s">
        <v>19</v>
      </c>
      <c r="B25" s="5"/>
      <c r="C25" s="5"/>
      <c r="D25" s="5"/>
      <c r="E25" s="5"/>
      <c r="F25" s="2"/>
      <c r="G25" s="2"/>
      <c r="H25" s="2"/>
      <c r="I25" s="2"/>
    </row>
    <row r="26" spans="1:9" x14ac:dyDescent="0.25">
      <c r="A26" s="7" t="s">
        <v>24</v>
      </c>
      <c r="B26" s="7"/>
      <c r="C26" s="7"/>
      <c r="D26" s="7"/>
      <c r="E26" s="7"/>
      <c r="F26" s="7"/>
      <c r="G26" s="2"/>
      <c r="H26" s="2"/>
      <c r="I26" s="2"/>
    </row>
    <row r="27" spans="1:9" x14ac:dyDescent="0.25">
      <c r="A27" s="13" t="s">
        <v>20</v>
      </c>
      <c r="B27" s="13"/>
      <c r="C27" s="13"/>
      <c r="D27" s="13"/>
      <c r="E27" s="13"/>
      <c r="F27" s="13"/>
      <c r="G27" s="13"/>
      <c r="H27" s="2"/>
      <c r="I27" s="2"/>
    </row>
    <row r="28" spans="1:9" x14ac:dyDescent="0.25">
      <c r="A28" s="13"/>
      <c r="B28" s="13"/>
      <c r="C28" s="13"/>
      <c r="D28" s="13"/>
      <c r="E28" s="13"/>
      <c r="F28" s="13"/>
      <c r="G28" s="13"/>
      <c r="H28" s="2"/>
      <c r="I28" s="2"/>
    </row>
    <row r="29" spans="1:9" x14ac:dyDescent="0.25">
      <c r="A29" s="12" t="s">
        <v>21</v>
      </c>
      <c r="B29" s="12"/>
      <c r="C29" s="12"/>
      <c r="D29" s="12"/>
      <c r="E29" s="12"/>
      <c r="F29" s="12"/>
      <c r="G29" s="12"/>
      <c r="H29" s="2"/>
      <c r="I29" s="2"/>
    </row>
    <row r="30" spans="1:9" x14ac:dyDescent="0.25">
      <c r="A30" s="12"/>
      <c r="B30" s="12"/>
      <c r="C30" s="12"/>
      <c r="D30" s="12"/>
      <c r="E30" s="12"/>
      <c r="F30" s="12"/>
      <c r="G30" s="12"/>
      <c r="H30" s="2"/>
      <c r="I30" s="2"/>
    </row>
    <row r="31" spans="1:9" ht="30.75" customHeight="1" x14ac:dyDescent="0.25">
      <c r="A31" s="9" t="s">
        <v>22</v>
      </c>
      <c r="B31" s="9"/>
      <c r="C31" s="9"/>
      <c r="D31" s="9"/>
      <c r="E31" s="9"/>
      <c r="F31" s="9"/>
      <c r="G31" s="2"/>
      <c r="H31" s="2"/>
      <c r="I31" s="2"/>
    </row>
    <row r="32" spans="1:9" hidden="1" x14ac:dyDescent="0.25">
      <c r="A32" s="9"/>
      <c r="B32" s="9"/>
      <c r="C32" s="9"/>
      <c r="D32" s="9"/>
      <c r="E32" s="9"/>
      <c r="F32" s="9"/>
    </row>
    <row r="33" spans="1:6" hidden="1" x14ac:dyDescent="0.25">
      <c r="A33" s="9"/>
      <c r="B33" s="9"/>
      <c r="C33" s="9"/>
      <c r="D33" s="9"/>
      <c r="E33" s="9"/>
      <c r="F33" s="9"/>
    </row>
  </sheetData>
  <mergeCells count="6">
    <mergeCell ref="A1:G1"/>
    <mergeCell ref="A3:G3"/>
    <mergeCell ref="A2:G2"/>
    <mergeCell ref="A31:F33"/>
    <mergeCell ref="A29:G30"/>
    <mergeCell ref="A27:G2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2020-01-16T10:37:01Z</cp:lastPrinted>
  <dcterms:created xsi:type="dcterms:W3CDTF">2020-01-07T14:16:46Z</dcterms:created>
  <dcterms:modified xsi:type="dcterms:W3CDTF">2020-01-16T13:46:03Z</dcterms:modified>
</cp:coreProperties>
</file>