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RICHEBOURG 10 ANS\"/>
    </mc:Choice>
  </mc:AlternateContent>
  <xr:revisionPtr revIDLastSave="0" documentId="13_ncr:1_{9CD12F09-E97F-48DE-B1A4-9A58ABD0E1DE}" xr6:coauthVersionLast="47" xr6:coauthVersionMax="47" xr10:uidLastSave="{00000000-0000-0000-0000-000000000000}"/>
  <bookViews>
    <workbookView xWindow="1860" yWindow="1860" windowWidth="28800" windowHeight="15340" xr2:uid="{8DF7F93C-C8F1-43F4-8234-0F4D367B8A1B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E37" i="1"/>
  <c r="C69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F7" i="1"/>
  <c r="F8" i="1" s="1"/>
  <c r="F9" i="1" s="1"/>
  <c r="F10" i="1" s="1"/>
  <c r="F11" i="1" s="1"/>
  <c r="F12" i="1" s="1"/>
  <c r="F13" i="1" s="1"/>
  <c r="F14" i="1" s="1"/>
  <c r="F15" i="1" s="1"/>
  <c r="F6" i="1"/>
  <c r="B34" i="1" l="1"/>
  <c r="B35" i="1" s="1"/>
  <c r="F16" i="1"/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</calcChain>
</file>

<file path=xl/sharedStrings.xml><?xml version="1.0" encoding="utf-8"?>
<sst xmlns="http://schemas.openxmlformats.org/spreadsheetml/2006/main" count="82" uniqueCount="51">
  <si>
    <t>MILLESIME 2016</t>
  </si>
  <si>
    <t>BOUTEILLES</t>
  </si>
  <si>
    <t>Clients</t>
  </si>
  <si>
    <t xml:space="preserve">Nb de bouteilles </t>
  </si>
  <si>
    <t>Solde restant</t>
  </si>
  <si>
    <t>Wine Nirvana</t>
  </si>
  <si>
    <t>Fine Wines Croatie</t>
  </si>
  <si>
    <t>Braga</t>
  </si>
  <si>
    <t>Vernes One red dot</t>
  </si>
  <si>
    <t>Galileo</t>
  </si>
  <si>
    <t>Markus</t>
  </si>
  <si>
    <t>Integrity</t>
  </si>
  <si>
    <t>coffret de 3</t>
  </si>
  <si>
    <t>packing</t>
  </si>
  <si>
    <t>date depart</t>
  </si>
  <si>
    <t>chronos</t>
  </si>
  <si>
    <t>LIBERTY</t>
  </si>
  <si>
    <t>cellier gouverneur</t>
  </si>
  <si>
    <t>part des hommes</t>
  </si>
  <si>
    <t>Goedhuis</t>
  </si>
  <si>
    <t>Alloc</t>
  </si>
  <si>
    <t>solde</t>
  </si>
  <si>
    <t>PONTI</t>
  </si>
  <si>
    <t>demande</t>
  </si>
  <si>
    <t>alloc</t>
  </si>
  <si>
    <t>depart entre 15/5 et 10/7</t>
  </si>
  <si>
    <t>Custom</t>
  </si>
  <si>
    <t>4X3</t>
  </si>
  <si>
    <t>RUEDA</t>
  </si>
  <si>
    <t>6X1</t>
  </si>
  <si>
    <t>COFFRET DE1</t>
  </si>
  <si>
    <t>COFFRET DE 3</t>
  </si>
  <si>
    <t>DEPART FIN MAI</t>
  </si>
  <si>
    <t>crystal</t>
  </si>
  <si>
    <t>Grubis</t>
  </si>
  <si>
    <t>Ruby red</t>
  </si>
  <si>
    <t>ficofi demande minimum 60</t>
  </si>
  <si>
    <t>brapac</t>
  </si>
  <si>
    <t>BERRY</t>
  </si>
  <si>
    <t>BURGUNDY WINE CLUB</t>
  </si>
  <si>
    <t>FWINES</t>
  </si>
  <si>
    <t>FICOFI</t>
  </si>
  <si>
    <t>ORBIT</t>
  </si>
  <si>
    <t>Ballot TOURNIER</t>
  </si>
  <si>
    <t>Dollerer</t>
  </si>
  <si>
    <t xml:space="preserve">  </t>
  </si>
  <si>
    <t>CE CLASSIQUES</t>
  </si>
  <si>
    <t>?</t>
  </si>
  <si>
    <t xml:space="preserve">CE CLASSIQUES </t>
  </si>
  <si>
    <t>Mardon Cellar</t>
  </si>
  <si>
    <t>hors delai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</si>
</sst>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2" xfId="0" applyFont="1" applyBorder="1"/>
    <xf numFmtId="0" fontId="1" fillId="2" borderId="1" xfId="0" applyFont="1" applyFill="1" applyBorder="1"/>
    <xf numFmtId="0" fontId="0" fillId="2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342B-0DC8-42F5-AE86-3B3E77CBE236}">
  <sheetPr>
    <pageSetUpPr fitToPage="1"/>
  </sheetPr>
  <dimension ref="A2:P69"/>
  <sheetViews>
    <sheetView tabSelected="1" workbookViewId="0">
      <selection activeCell="J33" sqref="J33"/>
    </sheetView>
  </sheetViews>
  <sheetFormatPr baseColWidth="10" defaultRowHeight="14.5" x14ac:dyDescent="0.35"/>
  <cols>
    <col min="4" max="4" width="16.26953125" bestFit="1" customWidth="1"/>
    <col min="5" max="5" width="14.08984375" bestFit="1" customWidth="1"/>
    <col min="7" max="7" width="12.453125" bestFit="1" customWidth="1"/>
  </cols>
  <sheetData>
    <row r="2" spans="1:16" x14ac:dyDescent="0.35">
      <c r="A2" t="s">
        <v>0</v>
      </c>
      <c r="E2">
        <v>120</v>
      </c>
      <c r="F2" t="s">
        <v>1</v>
      </c>
    </row>
    <row r="4" spans="1:16" x14ac:dyDescent="0.35">
      <c r="C4" t="s">
        <v>24</v>
      </c>
      <c r="E4" t="s">
        <v>23</v>
      </c>
    </row>
    <row r="5" spans="1:16" x14ac:dyDescent="0.35">
      <c r="D5" s="1" t="s">
        <v>2</v>
      </c>
      <c r="E5" s="1" t="s">
        <v>3</v>
      </c>
      <c r="F5" s="1" t="s">
        <v>4</v>
      </c>
      <c r="G5" s="1" t="s">
        <v>13</v>
      </c>
      <c r="H5" s="1" t="s">
        <v>14</v>
      </c>
    </row>
    <row r="6" spans="1:16" x14ac:dyDescent="0.35">
      <c r="B6" t="s">
        <v>21</v>
      </c>
      <c r="C6" t="s">
        <v>20</v>
      </c>
      <c r="D6" s="1"/>
      <c r="E6" s="1"/>
      <c r="F6" s="1">
        <f>E2-E6</f>
        <v>120</v>
      </c>
      <c r="G6" s="1" t="s">
        <v>30</v>
      </c>
      <c r="H6" s="1"/>
    </row>
    <row r="7" spans="1:16" x14ac:dyDescent="0.35">
      <c r="B7">
        <f>F6-C7</f>
        <v>111</v>
      </c>
      <c r="C7" s="9">
        <v>9</v>
      </c>
      <c r="D7" s="9" t="s">
        <v>5</v>
      </c>
      <c r="E7" s="1">
        <v>36</v>
      </c>
      <c r="F7" s="1">
        <f>F6-E7</f>
        <v>84</v>
      </c>
      <c r="G7" s="1"/>
      <c r="H7" s="1"/>
    </row>
    <row r="8" spans="1:16" x14ac:dyDescent="0.35">
      <c r="B8">
        <f>B7-C8</f>
        <v>109</v>
      </c>
      <c r="C8" s="7">
        <v>2</v>
      </c>
      <c r="D8" s="7" t="s">
        <v>6</v>
      </c>
      <c r="E8" s="1">
        <v>3</v>
      </c>
      <c r="F8" s="1">
        <f t="shared" ref="F8:F37" si="0">F7-E8</f>
        <v>81</v>
      </c>
      <c r="G8" s="1"/>
      <c r="H8" s="1"/>
    </row>
    <row r="9" spans="1:16" x14ac:dyDescent="0.35">
      <c r="B9">
        <f t="shared" ref="B9:B35" si="1">B8-C9</f>
        <v>108</v>
      </c>
      <c r="C9" s="9">
        <v>1</v>
      </c>
      <c r="D9" s="9" t="s">
        <v>7</v>
      </c>
      <c r="E9" s="1">
        <v>1</v>
      </c>
      <c r="F9" s="1">
        <f t="shared" si="0"/>
        <v>80</v>
      </c>
      <c r="G9" s="1" t="s">
        <v>30</v>
      </c>
      <c r="H9" s="1"/>
    </row>
    <row r="10" spans="1:16" x14ac:dyDescent="0.35">
      <c r="B10">
        <f t="shared" si="1"/>
        <v>96</v>
      </c>
      <c r="C10" s="9">
        <v>12</v>
      </c>
      <c r="D10" s="9" t="s">
        <v>8</v>
      </c>
      <c r="E10" s="1">
        <v>18</v>
      </c>
      <c r="F10" s="1">
        <f t="shared" si="0"/>
        <v>62</v>
      </c>
      <c r="G10" s="1" t="s">
        <v>31</v>
      </c>
      <c r="H10" s="1"/>
      <c r="I10" t="s">
        <v>27</v>
      </c>
      <c r="J10" t="s">
        <v>25</v>
      </c>
    </row>
    <row r="11" spans="1:16" x14ac:dyDescent="0.35">
      <c r="B11">
        <f t="shared" si="1"/>
        <v>93</v>
      </c>
      <c r="C11" s="7">
        <v>3</v>
      </c>
      <c r="D11" s="7" t="s">
        <v>9</v>
      </c>
      <c r="E11" s="1">
        <v>12</v>
      </c>
      <c r="F11" s="1">
        <f t="shared" si="0"/>
        <v>50</v>
      </c>
      <c r="G11" s="1"/>
      <c r="H11" s="1"/>
    </row>
    <row r="12" spans="1:16" x14ac:dyDescent="0.35">
      <c r="B12">
        <f t="shared" si="1"/>
        <v>90</v>
      </c>
      <c r="C12" s="9">
        <v>3</v>
      </c>
      <c r="D12" s="9" t="s">
        <v>34</v>
      </c>
      <c r="E12" s="1">
        <v>12</v>
      </c>
      <c r="F12" s="1">
        <f t="shared" si="0"/>
        <v>38</v>
      </c>
      <c r="G12" s="1"/>
      <c r="H12" s="1"/>
    </row>
    <row r="13" spans="1:16" x14ac:dyDescent="0.35">
      <c r="B13">
        <f t="shared" si="1"/>
        <v>78</v>
      </c>
      <c r="C13" s="9">
        <v>12</v>
      </c>
      <c r="D13" s="9" t="s">
        <v>10</v>
      </c>
      <c r="E13" s="1">
        <v>12</v>
      </c>
      <c r="F13" s="1">
        <f t="shared" si="0"/>
        <v>26</v>
      </c>
      <c r="G13" s="1" t="s">
        <v>12</v>
      </c>
      <c r="H13" s="1"/>
      <c r="I13" t="s">
        <v>27</v>
      </c>
    </row>
    <row r="14" spans="1:16" x14ac:dyDescent="0.35">
      <c r="B14">
        <f t="shared" si="1"/>
        <v>72</v>
      </c>
      <c r="C14" s="7">
        <v>6</v>
      </c>
      <c r="D14" s="7" t="s">
        <v>11</v>
      </c>
      <c r="E14" s="1">
        <v>6</v>
      </c>
      <c r="F14" s="1">
        <f t="shared" si="0"/>
        <v>20</v>
      </c>
      <c r="G14" s="1" t="s">
        <v>30</v>
      </c>
      <c r="H14" s="1"/>
      <c r="I14" t="s">
        <v>29</v>
      </c>
      <c r="J14" t="s">
        <v>32</v>
      </c>
      <c r="P14" t="s">
        <v>45</v>
      </c>
    </row>
    <row r="15" spans="1:16" x14ac:dyDescent="0.35">
      <c r="B15">
        <f t="shared" si="1"/>
        <v>68</v>
      </c>
      <c r="C15" s="9">
        <v>4</v>
      </c>
      <c r="D15" s="9" t="s">
        <v>15</v>
      </c>
      <c r="E15" s="1">
        <v>12</v>
      </c>
      <c r="F15" s="1">
        <f t="shared" si="0"/>
        <v>8</v>
      </c>
      <c r="G15" s="1"/>
      <c r="H15" s="1"/>
    </row>
    <row r="16" spans="1:16" x14ac:dyDescent="0.35">
      <c r="B16">
        <f t="shared" si="1"/>
        <v>65</v>
      </c>
      <c r="C16" s="7">
        <v>3</v>
      </c>
      <c r="D16" s="7" t="s">
        <v>16</v>
      </c>
      <c r="E16" s="1">
        <v>6</v>
      </c>
      <c r="F16" s="1">
        <f t="shared" si="0"/>
        <v>2</v>
      </c>
      <c r="G16" s="1" t="s">
        <v>12</v>
      </c>
      <c r="H16" s="1"/>
    </row>
    <row r="17" spans="2:11" x14ac:dyDescent="0.35">
      <c r="B17">
        <f t="shared" si="1"/>
        <v>62</v>
      </c>
      <c r="C17" s="9">
        <v>3</v>
      </c>
      <c r="D17" s="9" t="s">
        <v>17</v>
      </c>
      <c r="E17" s="1">
        <v>6</v>
      </c>
      <c r="F17" s="1">
        <f t="shared" si="0"/>
        <v>-4</v>
      </c>
      <c r="G17" s="1" t="s">
        <v>30</v>
      </c>
      <c r="H17" s="1"/>
      <c r="K17" t="s">
        <v>36</v>
      </c>
    </row>
    <row r="18" spans="2:11" x14ac:dyDescent="0.35">
      <c r="B18">
        <f t="shared" si="1"/>
        <v>59</v>
      </c>
      <c r="C18" s="9">
        <v>3</v>
      </c>
      <c r="D18" s="9" t="s">
        <v>18</v>
      </c>
      <c r="E18" s="1">
        <v>12</v>
      </c>
      <c r="F18" s="1">
        <f t="shared" si="0"/>
        <v>-16</v>
      </c>
      <c r="G18" s="1"/>
      <c r="H18" s="1"/>
    </row>
    <row r="19" spans="2:11" x14ac:dyDescent="0.35">
      <c r="B19">
        <f t="shared" si="1"/>
        <v>53</v>
      </c>
      <c r="C19" s="7">
        <v>6</v>
      </c>
      <c r="D19" s="7" t="s">
        <v>19</v>
      </c>
      <c r="E19" s="1">
        <v>9</v>
      </c>
      <c r="F19" s="1">
        <f t="shared" si="0"/>
        <v>-25</v>
      </c>
      <c r="G19" s="1"/>
      <c r="H19" s="1"/>
    </row>
    <row r="20" spans="2:11" x14ac:dyDescent="0.35">
      <c r="B20">
        <f t="shared" si="1"/>
        <v>47</v>
      </c>
      <c r="C20" s="9">
        <v>6</v>
      </c>
      <c r="D20" s="9" t="s">
        <v>22</v>
      </c>
      <c r="E20" s="1">
        <v>18</v>
      </c>
      <c r="F20" s="1">
        <f t="shared" si="0"/>
        <v>-43</v>
      </c>
      <c r="G20" s="1"/>
      <c r="H20" s="1"/>
    </row>
    <row r="21" spans="2:11" x14ac:dyDescent="0.35">
      <c r="B21">
        <f t="shared" si="1"/>
        <v>44</v>
      </c>
      <c r="C21" s="9">
        <v>3</v>
      </c>
      <c r="D21" s="9" t="s">
        <v>26</v>
      </c>
      <c r="E21" s="1">
        <v>12</v>
      </c>
      <c r="F21" s="1">
        <f t="shared" si="0"/>
        <v>-55</v>
      </c>
      <c r="G21" s="1"/>
      <c r="H21" s="1"/>
    </row>
    <row r="22" spans="2:11" x14ac:dyDescent="0.35">
      <c r="B22">
        <f t="shared" si="1"/>
        <v>41</v>
      </c>
      <c r="C22" s="9">
        <v>3</v>
      </c>
      <c r="D22" s="9" t="s">
        <v>28</v>
      </c>
      <c r="E22" s="1">
        <v>6</v>
      </c>
      <c r="F22" s="1">
        <f t="shared" si="0"/>
        <v>-61</v>
      </c>
      <c r="G22" s="1" t="s">
        <v>30</v>
      </c>
      <c r="H22" s="1"/>
    </row>
    <row r="23" spans="2:11" x14ac:dyDescent="0.35">
      <c r="B23">
        <f t="shared" si="1"/>
        <v>35</v>
      </c>
      <c r="C23" s="7">
        <v>6</v>
      </c>
      <c r="D23" s="7" t="s">
        <v>33</v>
      </c>
      <c r="E23" s="1">
        <v>36</v>
      </c>
      <c r="F23" s="1">
        <f t="shared" si="0"/>
        <v>-97</v>
      </c>
      <c r="G23" s="1"/>
      <c r="H23" s="1"/>
    </row>
    <row r="24" spans="2:11" x14ac:dyDescent="0.35">
      <c r="B24">
        <f t="shared" si="1"/>
        <v>29</v>
      </c>
      <c r="C24" s="9">
        <v>6</v>
      </c>
      <c r="D24" s="9" t="s">
        <v>43</v>
      </c>
      <c r="E24" s="1">
        <v>6</v>
      </c>
      <c r="F24" s="1">
        <f t="shared" si="0"/>
        <v>-103</v>
      </c>
      <c r="G24" s="1"/>
      <c r="H24" s="1"/>
    </row>
    <row r="25" spans="2:11" x14ac:dyDescent="0.35">
      <c r="B25">
        <f t="shared" si="1"/>
        <v>23</v>
      </c>
      <c r="C25" s="9">
        <v>6</v>
      </c>
      <c r="D25" s="9" t="s">
        <v>35</v>
      </c>
      <c r="E25" s="1">
        <v>12</v>
      </c>
      <c r="F25" s="1">
        <f t="shared" si="0"/>
        <v>-115</v>
      </c>
      <c r="G25" s="1" t="s">
        <v>30</v>
      </c>
      <c r="H25" s="1"/>
    </row>
    <row r="26" spans="2:11" x14ac:dyDescent="0.35">
      <c r="B26">
        <f t="shared" si="1"/>
        <v>20</v>
      </c>
      <c r="C26" s="9">
        <v>3</v>
      </c>
      <c r="D26" s="9" t="s">
        <v>37</v>
      </c>
      <c r="E26" s="1">
        <v>3</v>
      </c>
      <c r="F26" s="1">
        <f t="shared" si="0"/>
        <v>-118</v>
      </c>
      <c r="G26" s="1" t="s">
        <v>30</v>
      </c>
      <c r="H26" s="1"/>
    </row>
    <row r="27" spans="2:11" x14ac:dyDescent="0.35">
      <c r="B27">
        <f t="shared" si="1"/>
        <v>14</v>
      </c>
      <c r="C27" s="7">
        <v>6</v>
      </c>
      <c r="D27" s="7" t="s">
        <v>38</v>
      </c>
      <c r="E27" s="1">
        <v>12</v>
      </c>
      <c r="F27" s="1">
        <f t="shared" si="0"/>
        <v>-130</v>
      </c>
      <c r="G27" s="1"/>
      <c r="H27" s="1"/>
    </row>
    <row r="28" spans="2:11" x14ac:dyDescent="0.35">
      <c r="B28">
        <f t="shared" si="1"/>
        <v>12</v>
      </c>
      <c r="C28" s="7">
        <v>2</v>
      </c>
      <c r="D28" s="7" t="s">
        <v>39</v>
      </c>
      <c r="E28" s="1">
        <v>3</v>
      </c>
      <c r="F28" s="1">
        <f t="shared" si="0"/>
        <v>-133</v>
      </c>
      <c r="G28" s="1"/>
      <c r="H28" s="1"/>
    </row>
    <row r="29" spans="2:11" x14ac:dyDescent="0.35">
      <c r="B29">
        <f t="shared" si="1"/>
        <v>6</v>
      </c>
      <c r="C29" s="9">
        <v>6</v>
      </c>
      <c r="D29" s="9" t="s">
        <v>40</v>
      </c>
      <c r="E29" s="1">
        <v>30</v>
      </c>
      <c r="F29" s="1">
        <f t="shared" si="0"/>
        <v>-163</v>
      </c>
      <c r="G29" s="1" t="s">
        <v>30</v>
      </c>
      <c r="H29" s="1"/>
    </row>
    <row r="30" spans="2:11" x14ac:dyDescent="0.35">
      <c r="B30">
        <f t="shared" si="1"/>
        <v>6</v>
      </c>
      <c r="C30" s="7"/>
      <c r="D30" s="7" t="s">
        <v>41</v>
      </c>
      <c r="E30" s="1">
        <v>60</v>
      </c>
      <c r="F30" s="1">
        <f t="shared" si="0"/>
        <v>-223</v>
      </c>
      <c r="G30" s="1"/>
      <c r="H30" s="1"/>
    </row>
    <row r="31" spans="2:11" x14ac:dyDescent="0.35">
      <c r="B31">
        <f t="shared" si="1"/>
        <v>3</v>
      </c>
      <c r="C31" s="8">
        <v>3</v>
      </c>
      <c r="D31" s="8" t="s">
        <v>42</v>
      </c>
      <c r="E31" s="2">
        <v>24</v>
      </c>
      <c r="F31" s="1">
        <f t="shared" si="0"/>
        <v>-247</v>
      </c>
      <c r="G31" s="1"/>
      <c r="H31" s="1"/>
    </row>
    <row r="32" spans="2:11" x14ac:dyDescent="0.35">
      <c r="B32" s="4">
        <f t="shared" si="1"/>
        <v>0</v>
      </c>
      <c r="C32" s="9">
        <v>3</v>
      </c>
      <c r="D32" s="9" t="s">
        <v>44</v>
      </c>
      <c r="E32" s="1">
        <v>6</v>
      </c>
      <c r="F32" s="1">
        <f t="shared" si="0"/>
        <v>-253</v>
      </c>
      <c r="G32" s="1" t="s">
        <v>30</v>
      </c>
      <c r="H32" s="1"/>
    </row>
    <row r="33" spans="2:9" x14ac:dyDescent="0.35">
      <c r="B33" s="5">
        <f t="shared" si="1"/>
        <v>0</v>
      </c>
      <c r="C33" s="1">
        <v>0</v>
      </c>
      <c r="D33" s="1" t="s">
        <v>49</v>
      </c>
      <c r="E33" s="1">
        <v>4</v>
      </c>
      <c r="F33" s="1">
        <f t="shared" si="0"/>
        <v>-257</v>
      </c>
      <c r="G33" s="1"/>
      <c r="H33" s="1"/>
      <c r="I33" t="s">
        <v>50</v>
      </c>
    </row>
    <row r="34" spans="2:9" x14ac:dyDescent="0.35">
      <c r="B34" s="6">
        <f t="shared" si="1"/>
        <v>-120</v>
      </c>
      <c r="C34" s="1">
        <f>SUM(C7:C33)</f>
        <v>120</v>
      </c>
      <c r="D34" s="1"/>
      <c r="E34" s="1"/>
      <c r="F34" s="1">
        <f t="shared" si="0"/>
        <v>-257</v>
      </c>
      <c r="G34" s="1"/>
      <c r="H34" s="1"/>
    </row>
    <row r="35" spans="2:9" x14ac:dyDescent="0.35">
      <c r="B35">
        <f t="shared" si="1"/>
        <v>-120</v>
      </c>
      <c r="D35" s="3"/>
      <c r="E35" s="3"/>
      <c r="F35" s="1">
        <f t="shared" si="0"/>
        <v>-257</v>
      </c>
      <c r="G35" s="1"/>
      <c r="H35" s="1"/>
    </row>
    <row r="36" spans="2:9" x14ac:dyDescent="0.35">
      <c r="D36" s="1"/>
      <c r="E36" s="1"/>
      <c r="F36" s="1">
        <f t="shared" si="0"/>
        <v>-257</v>
      </c>
      <c r="G36" s="1"/>
      <c r="H36" s="1"/>
    </row>
    <row r="37" spans="2:9" x14ac:dyDescent="0.35">
      <c r="D37" s="1"/>
      <c r="E37" s="1">
        <f>SUM(E6:E33)</f>
        <v>377</v>
      </c>
      <c r="F37" s="1">
        <f t="shared" si="0"/>
        <v>-634</v>
      </c>
      <c r="G37" s="1"/>
      <c r="H37" s="1"/>
    </row>
    <row r="41" spans="2:9" x14ac:dyDescent="0.35">
      <c r="C41" s="10"/>
      <c r="D41" t="s">
        <v>46</v>
      </c>
    </row>
    <row r="43" spans="2:9" x14ac:dyDescent="0.35">
      <c r="C43" s="9">
        <v>9</v>
      </c>
      <c r="D43" s="9" t="s">
        <v>5</v>
      </c>
    </row>
    <row r="44" spans="2:9" x14ac:dyDescent="0.35">
      <c r="C44" s="7"/>
      <c r="D44" s="7" t="s">
        <v>6</v>
      </c>
    </row>
    <row r="45" spans="2:9" x14ac:dyDescent="0.35">
      <c r="C45" s="9">
        <v>1</v>
      </c>
      <c r="D45" s="9" t="s">
        <v>7</v>
      </c>
    </row>
    <row r="46" spans="2:9" x14ac:dyDescent="0.35">
      <c r="C46" s="9">
        <v>12</v>
      </c>
      <c r="D46" s="9" t="s">
        <v>8</v>
      </c>
    </row>
    <row r="47" spans="2:9" x14ac:dyDescent="0.35">
      <c r="C47" s="7"/>
      <c r="D47" s="7" t="s">
        <v>9</v>
      </c>
    </row>
    <row r="48" spans="2:9" x14ac:dyDescent="0.35">
      <c r="C48" s="9">
        <v>3</v>
      </c>
      <c r="D48" s="9" t="s">
        <v>34</v>
      </c>
    </row>
    <row r="49" spans="2:4" x14ac:dyDescent="0.35">
      <c r="C49" s="9">
        <v>12</v>
      </c>
      <c r="D49" s="9" t="s">
        <v>10</v>
      </c>
    </row>
    <row r="50" spans="2:4" x14ac:dyDescent="0.35">
      <c r="C50" s="7"/>
      <c r="D50" s="7" t="s">
        <v>11</v>
      </c>
    </row>
    <row r="51" spans="2:4" x14ac:dyDescent="0.35">
      <c r="C51" s="9">
        <v>4</v>
      </c>
      <c r="D51" s="9" t="s">
        <v>15</v>
      </c>
    </row>
    <row r="52" spans="2:4" x14ac:dyDescent="0.35">
      <c r="C52" s="7"/>
      <c r="D52" s="7" t="s">
        <v>16</v>
      </c>
    </row>
    <row r="53" spans="2:4" x14ac:dyDescent="0.35">
      <c r="C53" s="9">
        <v>3</v>
      </c>
      <c r="D53" s="9" t="s">
        <v>17</v>
      </c>
    </row>
    <row r="54" spans="2:4" x14ac:dyDescent="0.35">
      <c r="C54" s="9">
        <v>3</v>
      </c>
      <c r="D54" s="9" t="s">
        <v>18</v>
      </c>
    </row>
    <row r="55" spans="2:4" x14ac:dyDescent="0.35">
      <c r="C55" s="7"/>
      <c r="D55" s="7" t="s">
        <v>19</v>
      </c>
    </row>
    <row r="56" spans="2:4" x14ac:dyDescent="0.35">
      <c r="C56" s="9">
        <v>6</v>
      </c>
      <c r="D56" s="9" t="s">
        <v>22</v>
      </c>
    </row>
    <row r="57" spans="2:4" x14ac:dyDescent="0.35">
      <c r="C57" s="9">
        <v>3</v>
      </c>
      <c r="D57" s="9" t="s">
        <v>26</v>
      </c>
    </row>
    <row r="58" spans="2:4" x14ac:dyDescent="0.35">
      <c r="C58" s="9">
        <v>3</v>
      </c>
      <c r="D58" s="9" t="s">
        <v>28</v>
      </c>
    </row>
    <row r="59" spans="2:4" x14ac:dyDescent="0.35">
      <c r="C59" s="7"/>
      <c r="D59" s="7"/>
    </row>
    <row r="60" spans="2:4" x14ac:dyDescent="0.35">
      <c r="C60" s="9">
        <v>6</v>
      </c>
      <c r="D60" s="9" t="s">
        <v>43</v>
      </c>
    </row>
    <row r="61" spans="2:4" x14ac:dyDescent="0.35">
      <c r="B61" t="s">
        <v>47</v>
      </c>
      <c r="C61" s="9">
        <v>6</v>
      </c>
      <c r="D61" s="9" t="s">
        <v>35</v>
      </c>
    </row>
    <row r="62" spans="2:4" x14ac:dyDescent="0.35">
      <c r="C62" s="9">
        <v>3</v>
      </c>
      <c r="D62" s="9" t="s">
        <v>37</v>
      </c>
    </row>
    <row r="63" spans="2:4" x14ac:dyDescent="0.35">
      <c r="C63" s="7"/>
      <c r="D63" s="7"/>
    </row>
    <row r="64" spans="2:4" x14ac:dyDescent="0.35">
      <c r="C64" s="7"/>
      <c r="D64" s="7"/>
    </row>
    <row r="65" spans="3:4" x14ac:dyDescent="0.35">
      <c r="C65" s="9">
        <v>6</v>
      </c>
      <c r="D65" s="9" t="s">
        <v>40</v>
      </c>
    </row>
    <row r="66" spans="3:4" x14ac:dyDescent="0.35">
      <c r="C66" s="7"/>
      <c r="D66" s="7"/>
    </row>
    <row r="67" spans="3:4" x14ac:dyDescent="0.35">
      <c r="C67" s="8"/>
      <c r="D67" s="8"/>
    </row>
    <row r="68" spans="3:4" x14ac:dyDescent="0.35">
      <c r="C68" s="9">
        <v>3</v>
      </c>
      <c r="D68" s="9" t="s">
        <v>44</v>
      </c>
    </row>
    <row r="69" spans="3:4" x14ac:dyDescent="0.35">
      <c r="C69" s="11">
        <f>SUM(C43:C68)</f>
        <v>83</v>
      </c>
      <c r="D69" s="11" t="s">
        <v>48</v>
      </c>
    </row>
  </sheetData>
  <pageMargins left="0.7" right="0.7" top="0.75" bottom="0.75" header="0.3" footer="0.3"/>
  <pageSetup paperSize="9" scale="4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2026-03-31T12:44:27Z</cp:lastPrinted>
  <dcterms:created xsi:type="dcterms:W3CDTF">2026-03-11T07:39:40Z</dcterms:created>
  <dcterms:modified xsi:type="dcterms:W3CDTF">2026-04-02T09:31:50Z</dcterms:modified>
</cp:coreProperties>
</file>