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240" yWindow="585" windowWidth="18915" windowHeight="1054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 l="1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<sst xmlns="http://schemas.openxmlformats.org/spreadsheetml/2006/main" count="194" uniqueCount="173">
  <si>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</si>
  <si>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</si>
  <si>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</si>
  <si>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</si>
  <si>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</si>
  <si>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</si>
  <si>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</si>
  <si>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</si>
  <si>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</si>
  <si>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</si>
  <si>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</si>
  <si>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</si>
  <si>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</si>
  <si>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</si>
  <si>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</si>
  <si>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</si>
  <si>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</si>
  <si>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</si>
  <si>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</si>
  <si>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</si>
  <si>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</si>
  <si>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</si>
  <si>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</si>
  <si>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</si>
  <si>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</si>
  <si>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</si>
  <si>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</si>
  <si>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</si>
  <si>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</si>
  <si>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</si>
  <si>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</si>
  <si>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</si>
  <si>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</si>
  <si>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</si>
  <si>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</si>
  <si>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</si>
  <si>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</si>
  <si>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</si>
  <si>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</si>
  <si>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</si>
  <si>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</si>
  <si>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</si>
  <si>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</si>
  <si>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</si>
  <si>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</si>
  <si>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</si>
  <si>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</si>
  <si>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</si>
  <si>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</si>
  <si>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</si>
  <si>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</si>
  <si>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</si>
  <si>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</si>
  <si>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</si>
  <si>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</si>
  <si>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</si>
  <si>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</si>
  <si>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</si>
  <si>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</si>
  <si>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</si>
  <si>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</si>
  <si>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</si>
  <si>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</si>
  <si>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</si>
  <si>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</si>
  <si>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</si>
  <si>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</si>
  <si>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</si>
  <si>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</si>
  <si>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</si>
  <si>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</si>
  <si>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</si>
  <si>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</si>
  <si>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</si>
  <si>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</si>
  <si>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</si>
  <si>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</si>
  <si>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</si>
  <si>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</si>
  <si>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</si>
  <si>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</si>
  <si>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</si>
  <si>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</si>
  <si>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</si>
  <si>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</si>
  <si>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</si>
  <si>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</si>
  <si>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</si>
  <si>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</si>
  <si>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</si>
  <si>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</si>
  <si>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</si>
  <si>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</si>
  <si>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</si>
  <si>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</si>
  <si>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</si>
  <si>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</si>
  <si>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</si>
  <si>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</si>
  <si>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</si>
  <si>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</si>
  <si>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</si>
  <si>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</si>
  <si>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</si>
  <si>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</si>
  <si>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</si>
  <si>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</si>
  <si>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</si>
  <si>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</si>
  <si>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</si>
  <si>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</si>
  <si>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</si>
  <si>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</si>
  <si>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</si>
  <si>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</si>
  <si>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</si>
  <si>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</si>
  <si>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</si>
  <si>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</si>
  <si>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</si>
  <si>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</si>
  <si>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</si>
  <si>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</si>
  <si>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</si>
  <si>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</si>
  <si>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</si>
  <si>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</si>
  <si>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</si>
  <si>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</si>
  <si>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</si>
  <si>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</si>
  <si>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</si>
  <si>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</si>
  <si>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</si>
  <si>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</si>
  <si>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</si>
  <si>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</si>
  <si>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</si>
  <si>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</si>
  <si>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</si>
  <si>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</si>
  <si>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</si>
  <si>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</si>
  <si>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</si>
  <si>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</si>
  <si>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</si>
  <si>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</si>
  <si>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</si>
  <si>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</si>
  <si>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</si>
  <si>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</si>
  <si>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</si>
  <si>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</si>
  <si>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</si>
  <si>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</si>
  <si>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</si>
  <si>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</si>
  <si>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</si>
  <si>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</si>
  <si>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</si>
  <si>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</si>
  <si>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</si>
  <si>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</si>
  <si>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</si>
  <si>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</si>
  <si>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</si>
  <si>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</si>
  <si>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WINE - Red Wine</t>
  </si>
  <si>
    <t>France</t>
  </si>
  <si>
    <t>750ml</t>
  </si>
  <si>
    <t>Signature ON &amp; OFF</t>
  </si>
  <si>
    <t>Pommard Les Pezerolles</t>
  </si>
  <si>
    <t>3760009161740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</si>
</sst>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2" zoomScale="90" zoomScaleNormal="90" workbookViewId="0">
      <selection activeCell="B38" sqref="B38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327.3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331.96</v>
      </c>
      <c r="C17" s="1"/>
    </row>
    <row r="18" spans="1:3" ht="15.75" customHeight="1" thickBot="1" x14ac:dyDescent="0.3">
      <c r="A18" s="10" t="s">
        <v>6</v>
      </c>
      <c r="B18" s="11">
        <v>510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171</v>
      </c>
      <c r="C23" s="64">
        <f>IF(LEN(B23)&gt;30,"WARNING-Description over 30 Characters",LEN(B23))</f>
        <v>22</v>
      </c>
    </row>
    <row r="24" spans="1:3" x14ac:dyDescent="0.25">
      <c r="A24" s="66" t="s">
        <v>59</v>
      </c>
      <c r="B24" s="8" t="s">
        <v>167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168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13</v>
      </c>
      <c r="C30" s="1"/>
    </row>
    <row r="31" spans="1:3" ht="15.75" customHeight="1" x14ac:dyDescent="0.25">
      <c r="A31" s="7" t="s">
        <v>3</v>
      </c>
      <c r="B31" s="8" t="s">
        <v>169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3760009160743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170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4</v>
      </c>
      <c r="C57" s="1"/>
    </row>
    <row r="58" spans="1:3" x14ac:dyDescent="0.25">
      <c r="A58" s="7" t="s">
        <v>16</v>
      </c>
      <c r="B58" s="8">
        <v>2</v>
      </c>
      <c r="C58" s="1"/>
    </row>
    <row r="59" spans="1:3" x14ac:dyDescent="0.25">
      <c r="A59" s="7" t="s">
        <v>17</v>
      </c>
      <c r="B59" s="8">
        <v>1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/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104" t="s">
        <v>91</v>
      </c>
      <c r="C2" s="105"/>
      <c r="D2" s="42"/>
      <c r="E2" s="92" t="s">
        <v>92</v>
      </c>
      <c r="F2" s="93"/>
      <c r="G2" s="62" t="str">
        <f>'New Item Setup'!B31</f>
        <v>750ml</v>
      </c>
      <c r="H2" s="48" t="s">
        <v>151</v>
      </c>
      <c r="I2" s="94" t="str">
        <f>'New Item Setup'!B23</f>
        <v>Pommard Les Pezerolles</v>
      </c>
      <c r="J2" s="95"/>
      <c r="K2" s="95"/>
      <c r="L2" s="96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510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510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510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13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327.3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3760009160743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106" t="s">
        <v>152</v>
      </c>
      <c r="C23" s="107"/>
      <c r="D23" s="59" t="str">
        <f>'New Item Setup'!B37</f>
        <v>3760009161740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12" t="s">
        <v>123</v>
      </c>
      <c r="C25" s="113"/>
      <c r="D25" s="61">
        <f>'New Item Setup'!B34</f>
        <v>77</v>
      </c>
      <c r="F25" s="97" t="s">
        <v>127</v>
      </c>
      <c r="G25" s="100"/>
      <c r="H25" s="98"/>
      <c r="I25" s="54"/>
      <c r="K25" s="97" t="s">
        <v>146</v>
      </c>
      <c r="L25" s="98"/>
      <c r="M25" s="60"/>
      <c r="N25" s="60"/>
    </row>
    <row r="26" spans="2:16" x14ac:dyDescent="0.25">
      <c r="B26" s="110" t="s">
        <v>124</v>
      </c>
      <c r="C26" s="111"/>
      <c r="D26" s="53">
        <f>'New Item Setup'!B35</f>
        <v>11</v>
      </c>
      <c r="F26" s="110" t="s">
        <v>150</v>
      </c>
      <c r="G26" s="111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8" t="s">
        <v>125</v>
      </c>
      <c r="C27" s="109"/>
      <c r="D27" s="32"/>
      <c r="F27" s="88" t="s">
        <v>128</v>
      </c>
      <c r="G27" s="101"/>
      <c r="H27" s="89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90" t="s">
        <v>126</v>
      </c>
      <c r="C28" s="99"/>
      <c r="D28" s="91"/>
      <c r="F28" s="90"/>
      <c r="G28" s="99"/>
      <c r="H28" s="91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88" t="s">
        <v>128</v>
      </c>
      <c r="L29" s="89"/>
      <c r="M29" s="56"/>
      <c r="N29" s="56"/>
    </row>
    <row r="30" spans="2:16" ht="15.75" thickBot="1" x14ac:dyDescent="0.3">
      <c r="C30" s="50" t="s">
        <v>144</v>
      </c>
      <c r="F30" s="102" t="s">
        <v>153</v>
      </c>
      <c r="G30" s="103"/>
      <c r="H30" s="74" t="str">
        <f>'New Item Setup'!B46</f>
        <v>No</v>
      </c>
      <c r="K30" s="90"/>
      <c r="L30" s="91"/>
      <c r="M30" s="31"/>
      <c r="N30" s="31"/>
    </row>
    <row r="31" spans="2:16" ht="15.75" thickBot="1" x14ac:dyDescent="0.3">
      <c r="F31" s="86" t="s">
        <v>155</v>
      </c>
      <c r="G31" s="87"/>
      <c r="H31" s="75" t="str">
        <f>'New Item Setup'!B47</f>
        <v xml:space="preserve">Yes </v>
      </c>
    </row>
  </sheetData>
  <mergeCells count="15"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  <mergeCell ref="F31:G31"/>
    <mergeCell ref="K29:L30"/>
    <mergeCell ref="E2:F2"/>
    <mergeCell ref="I2:L2"/>
    <mergeCell ref="K25:L25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2016-07-22T15:01:54Z</dcterms:modified>
</cp:coreProperties>
</file>