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Feuil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D31" i="1"/>
  <c r="G31" i="1" l="1"/>
  <c r="G22" i="1"/>
  <c r="G21" i="1"/>
  <c r="D22" i="1"/>
  <c r="D30" i="1"/>
  <c r="D21" i="1"/>
</calcChain>
</file>

<file path=xl/sharedStrings.xml><?xml version="1.0" encoding="utf-8"?>
<sst xmlns="http://schemas.openxmlformats.org/spreadsheetml/2006/main" count="61" uniqueCount="28">
  <si>
    <t>MS WALKER</t>
  </si>
  <si>
    <t>DOMAINE</t>
  </si>
  <si>
    <t>€</t>
  </si>
  <si>
    <t>CLIENT</t>
  </si>
  <si>
    <t>PAYE</t>
  </si>
  <si>
    <t>OUI</t>
  </si>
  <si>
    <t>CHELSEA</t>
  </si>
  <si>
    <t>ADVINTAGE</t>
  </si>
  <si>
    <t>H WINES</t>
  </si>
  <si>
    <t>NON</t>
  </si>
  <si>
    <t>UVA IMPORTS</t>
  </si>
  <si>
    <t>VERITAS</t>
  </si>
  <si>
    <t>QUENCH</t>
  </si>
  <si>
    <t>VINS MANQUANTS</t>
  </si>
  <si>
    <t>VICTORY</t>
  </si>
  <si>
    <t>PREMIER BEVERAGE</t>
  </si>
  <si>
    <t>FP</t>
  </si>
  <si>
    <t>INTEGRITY</t>
  </si>
  <si>
    <t>VINTAGE WINE MERCHANT</t>
  </si>
  <si>
    <t>Total reçu au 11/10/2019</t>
  </si>
  <si>
    <t>Commission due total</t>
  </si>
  <si>
    <t>non</t>
  </si>
  <si>
    <t>DATE EXPEDITION</t>
  </si>
  <si>
    <t>(du 60 jours + tard)</t>
  </si>
  <si>
    <t>Commission a payer au 15/10/2019</t>
  </si>
  <si>
    <t>AVOIR</t>
  </si>
  <si>
    <t xml:space="preserve">Total </t>
  </si>
  <si>
    <t>Vin sauvage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</si>
</sst>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4" fontId="0" fillId="0" borderId="1" xfId="0" applyNumberFormat="1" applyBorder="1"/>
    <xf numFmtId="8" fontId="0" fillId="0" borderId="0" xfId="0" applyNumberFormat="1"/>
    <xf numFmtId="0" fontId="1" fillId="0" borderId="1" xfId="0" applyFont="1" applyBorder="1"/>
    <xf numFmtId="14" fontId="1" fillId="0" borderId="1" xfId="0" applyNumberFormat="1" applyFont="1" applyBorder="1"/>
    <xf numFmtId="0" fontId="1" fillId="0" borderId="2" xfId="0" applyFont="1" applyFill="1" applyBorder="1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3"/>
  <sheetViews>
    <sheetView tabSelected="1" topLeftCell="A4" workbookViewId="0">
      <selection activeCell="A21" sqref="A21:XFD21"/>
    </sheetView>
  </sheetViews>
  <sheetFormatPr baseColWidth="10" defaultRowHeight="15" x14ac:dyDescent="0.25"/>
  <cols>
    <col min="3" max="3" width="16.42578125" customWidth="1"/>
    <col min="4" max="4" width="9" bestFit="1" customWidth="1"/>
    <col min="5" max="5" width="17.7109375" bestFit="1" customWidth="1"/>
  </cols>
  <sheetData>
    <row r="7" spans="1:6" x14ac:dyDescent="0.25">
      <c r="C7" t="s">
        <v>23</v>
      </c>
    </row>
    <row r="8" spans="1:6" x14ac:dyDescent="0.25">
      <c r="A8" s="1" t="s">
        <v>1</v>
      </c>
      <c r="B8" s="1" t="s">
        <v>3</v>
      </c>
      <c r="C8" s="1" t="s">
        <v>22</v>
      </c>
      <c r="D8" s="1" t="s">
        <v>2</v>
      </c>
      <c r="E8" s="1" t="s">
        <v>4</v>
      </c>
    </row>
    <row r="9" spans="1:6" x14ac:dyDescent="0.25">
      <c r="A9" s="1" t="s">
        <v>1</v>
      </c>
      <c r="B9" s="1" t="s">
        <v>7</v>
      </c>
      <c r="C9" s="2">
        <v>43600</v>
      </c>
      <c r="D9" s="8">
        <v>17397</v>
      </c>
      <c r="E9" s="8" t="s">
        <v>5</v>
      </c>
    </row>
    <row r="10" spans="1:6" x14ac:dyDescent="0.25">
      <c r="A10" s="1" t="s">
        <v>1</v>
      </c>
      <c r="B10" s="1" t="s">
        <v>14</v>
      </c>
      <c r="C10" s="2">
        <v>43612</v>
      </c>
      <c r="D10" s="8">
        <v>7512</v>
      </c>
      <c r="E10" s="8" t="s">
        <v>5</v>
      </c>
    </row>
    <row r="11" spans="1:6" x14ac:dyDescent="0.25">
      <c r="A11" s="1" t="s">
        <v>1</v>
      </c>
      <c r="B11" s="1" t="s">
        <v>15</v>
      </c>
      <c r="C11" s="2">
        <v>43616</v>
      </c>
      <c r="D11" s="8">
        <v>3780</v>
      </c>
      <c r="E11" s="8" t="s">
        <v>5</v>
      </c>
    </row>
    <row r="12" spans="1:6" x14ac:dyDescent="0.25">
      <c r="A12" s="1" t="s">
        <v>1</v>
      </c>
      <c r="B12" s="1" t="s">
        <v>0</v>
      </c>
      <c r="C12" s="2">
        <v>43630</v>
      </c>
      <c r="D12" s="8">
        <v>4110</v>
      </c>
      <c r="E12" s="8" t="s">
        <v>5</v>
      </c>
    </row>
    <row r="13" spans="1:6" x14ac:dyDescent="0.25">
      <c r="A13" s="1" t="s">
        <v>1</v>
      </c>
      <c r="B13" s="1" t="s">
        <v>0</v>
      </c>
      <c r="C13" s="2">
        <v>43630</v>
      </c>
      <c r="D13" s="8">
        <v>87599.6</v>
      </c>
      <c r="E13" s="8" t="s">
        <v>5</v>
      </c>
    </row>
    <row r="14" spans="1:6" x14ac:dyDescent="0.25">
      <c r="A14" s="1" t="s">
        <v>1</v>
      </c>
      <c r="B14" s="1" t="s">
        <v>6</v>
      </c>
      <c r="C14" s="2">
        <v>43640</v>
      </c>
      <c r="D14" s="8">
        <v>19504.8</v>
      </c>
      <c r="E14" s="8" t="s">
        <v>5</v>
      </c>
    </row>
    <row r="15" spans="1:6" x14ac:dyDescent="0.25">
      <c r="A15" s="1" t="s">
        <v>1</v>
      </c>
      <c r="B15" s="1" t="s">
        <v>7</v>
      </c>
      <c r="C15" s="9" t="s">
        <v>25</v>
      </c>
      <c r="D15" s="8">
        <v>-1740</v>
      </c>
      <c r="E15" s="8" t="s">
        <v>13</v>
      </c>
    </row>
    <row r="16" spans="1:6" x14ac:dyDescent="0.25">
      <c r="A16" s="1" t="s">
        <v>1</v>
      </c>
      <c r="B16" s="4" t="s">
        <v>8</v>
      </c>
      <c r="C16" s="5">
        <v>43654</v>
      </c>
      <c r="D16" s="4">
        <v>8076</v>
      </c>
      <c r="E16" s="4" t="s">
        <v>9</v>
      </c>
      <c r="F16" s="6"/>
    </row>
    <row r="17" spans="1:10" x14ac:dyDescent="0.25">
      <c r="A17" s="1" t="s">
        <v>1</v>
      </c>
      <c r="B17" s="4" t="s">
        <v>10</v>
      </c>
      <c r="C17" s="5">
        <v>43656</v>
      </c>
      <c r="D17" s="4">
        <v>16203.6</v>
      </c>
      <c r="E17" s="4" t="s">
        <v>9</v>
      </c>
      <c r="F17" s="6"/>
    </row>
    <row r="18" spans="1:10" x14ac:dyDescent="0.25">
      <c r="A18" s="1"/>
      <c r="B18" s="1"/>
      <c r="C18" s="2"/>
      <c r="D18" s="1"/>
      <c r="E18" s="1"/>
      <c r="G18" s="3"/>
    </row>
    <row r="19" spans="1:10" x14ac:dyDescent="0.25">
      <c r="A19" s="1" t="s">
        <v>1</v>
      </c>
      <c r="B19" s="1" t="s">
        <v>11</v>
      </c>
      <c r="C19" s="2">
        <v>43712</v>
      </c>
      <c r="D19" s="1">
        <v>22123</v>
      </c>
      <c r="E19" s="1" t="s">
        <v>9</v>
      </c>
    </row>
    <row r="20" spans="1:10" x14ac:dyDescent="0.25">
      <c r="A20" s="1" t="s">
        <v>1</v>
      </c>
      <c r="B20" s="1" t="s">
        <v>12</v>
      </c>
      <c r="C20" s="2">
        <v>43717</v>
      </c>
      <c r="D20" s="1">
        <v>18000</v>
      </c>
      <c r="E20" s="1" t="s">
        <v>9</v>
      </c>
    </row>
    <row r="21" spans="1:10" x14ac:dyDescent="0.25">
      <c r="C21" t="s">
        <v>26</v>
      </c>
      <c r="D21">
        <f>SUM(D9:D20)</f>
        <v>202566</v>
      </c>
      <c r="G21">
        <f>D21*0.05</f>
        <v>10128.300000000001</v>
      </c>
      <c r="H21" t="s">
        <v>20</v>
      </c>
    </row>
    <row r="22" spans="1:10" x14ac:dyDescent="0.25">
      <c r="C22" t="s">
        <v>19</v>
      </c>
      <c r="D22">
        <f>SUM(D9:D15)</f>
        <v>138163.4</v>
      </c>
      <c r="G22" s="7">
        <f>D22*0.05</f>
        <v>6908.17</v>
      </c>
      <c r="H22" s="7" t="s">
        <v>24</v>
      </c>
      <c r="I22" s="7"/>
      <c r="J22" s="7"/>
    </row>
    <row r="26" spans="1:10" x14ac:dyDescent="0.25">
      <c r="A26" s="1" t="s">
        <v>16</v>
      </c>
      <c r="B26" s="1" t="s">
        <v>17</v>
      </c>
      <c r="C26" s="2">
        <v>43612</v>
      </c>
      <c r="D26" s="8">
        <v>4764</v>
      </c>
      <c r="E26" s="8" t="s">
        <v>5</v>
      </c>
    </row>
    <row r="27" spans="1:10" x14ac:dyDescent="0.25">
      <c r="A27" s="1" t="s">
        <v>16</v>
      </c>
      <c r="B27" s="1" t="s">
        <v>18</v>
      </c>
      <c r="C27" s="2">
        <v>43637</v>
      </c>
      <c r="D27" s="8">
        <v>10884</v>
      </c>
      <c r="E27" s="8" t="s">
        <v>5</v>
      </c>
    </row>
    <row r="28" spans="1:10" x14ac:dyDescent="0.25">
      <c r="A28" s="1" t="s">
        <v>16</v>
      </c>
      <c r="B28" s="4" t="s">
        <v>8</v>
      </c>
      <c r="C28" s="5">
        <v>43654</v>
      </c>
      <c r="D28" s="4">
        <v>25311.599999999999</v>
      </c>
      <c r="E28" s="4" t="s">
        <v>21</v>
      </c>
      <c r="F28" s="6"/>
    </row>
    <row r="29" spans="1:10" x14ac:dyDescent="0.25">
      <c r="A29" s="1" t="s">
        <v>16</v>
      </c>
      <c r="B29" s="4" t="s">
        <v>17</v>
      </c>
      <c r="C29" s="5">
        <v>43658</v>
      </c>
      <c r="D29" s="4">
        <v>7400.88</v>
      </c>
      <c r="E29" s="4" t="s">
        <v>9</v>
      </c>
      <c r="F29" s="6"/>
    </row>
    <row r="30" spans="1:10" x14ac:dyDescent="0.25">
      <c r="C30" t="s">
        <v>26</v>
      </c>
      <c r="D30">
        <f>SUM(D26:D29)</f>
        <v>48360.479999999996</v>
      </c>
      <c r="G30" s="3">
        <f>D30*0.05</f>
        <v>2418.0239999999999</v>
      </c>
      <c r="H30" t="s">
        <v>20</v>
      </c>
    </row>
    <row r="31" spans="1:10" x14ac:dyDescent="0.25">
      <c r="C31" t="s">
        <v>19</v>
      </c>
      <c r="D31">
        <f>SUM(D26:D27)</f>
        <v>15648</v>
      </c>
      <c r="G31" s="7">
        <f>D31*0.05</f>
        <v>782.40000000000009</v>
      </c>
      <c r="H31" s="7" t="s">
        <v>24</v>
      </c>
      <c r="I31" s="7"/>
      <c r="J31" s="7"/>
    </row>
    <row r="33" spans="2:2" x14ac:dyDescent="0.25">
      <c r="B33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2019-10-11T14:47:03Z</cp:lastPrinted>
  <dcterms:created xsi:type="dcterms:W3CDTF">2019-10-11T14:33:04Z</dcterms:created>
  <dcterms:modified xsi:type="dcterms:W3CDTF">2019-12-19T14:47:08Z</dcterms:modified>
</cp:coreProperties>
</file>