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DOSSIER COMPTABLE ET FISCAL CRB\PREVISIONNEL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B56" i="1"/>
  <c r="C56" i="1"/>
  <c r="L56" i="1"/>
  <c r="K56" i="1"/>
  <c r="M56" i="1" s="1"/>
  <c r="J56" i="1"/>
  <c r="I56" i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<sst xmlns="http://schemas.openxmlformats.org/spreadsheetml/2006/main" count="47" uniqueCount="47">
  <si>
    <t>PREVISIONNEL TRESO</t>
  </si>
  <si>
    <t xml:space="preserve">DOMAINE AFGROS </t>
  </si>
  <si>
    <t>DEPENSES</t>
  </si>
  <si>
    <t xml:space="preserve">PRÊT BP VENDANGES </t>
  </si>
  <si>
    <t>CA 1686130</t>
  </si>
  <si>
    <t>PRÊT CA 12114191</t>
  </si>
  <si>
    <t>N°1548480</t>
  </si>
  <si>
    <t>FREE</t>
  </si>
  <si>
    <t>SFR</t>
  </si>
  <si>
    <t xml:space="preserve">ORANGE </t>
  </si>
  <si>
    <t xml:space="preserve">ESP COPIEUR </t>
  </si>
  <si>
    <t>GDF  CUVERIE</t>
  </si>
  <si>
    <t>PREST ADM</t>
  </si>
  <si>
    <t>TTC</t>
  </si>
  <si>
    <t>APRR</t>
  </si>
  <si>
    <t>JOVIN</t>
  </si>
  <si>
    <t>LINDE</t>
  </si>
  <si>
    <t>PEP</t>
  </si>
  <si>
    <t>VEOLIA</t>
  </si>
  <si>
    <t xml:space="preserve">MAGIC ON LINE </t>
  </si>
  <si>
    <t>ANDRE</t>
  </si>
  <si>
    <t>LEASECOM COPIEUR</t>
  </si>
  <si>
    <t xml:space="preserve">MONECAM </t>
  </si>
  <si>
    <t>EDF GDF LOFTS</t>
  </si>
  <si>
    <t xml:space="preserve">FERMAGES </t>
  </si>
  <si>
    <t>SALAIRES NETS</t>
  </si>
  <si>
    <t>MSA</t>
  </si>
  <si>
    <t>DIAC KANGOO</t>
  </si>
  <si>
    <t xml:space="preserve">LOCATION LOFTS </t>
  </si>
  <si>
    <t>IS</t>
  </si>
  <si>
    <t>ORGANIC</t>
  </si>
  <si>
    <t>ACOMPTE POSE FILETS</t>
  </si>
  <si>
    <t>TVTS</t>
  </si>
  <si>
    <t xml:space="preserve">VENDANGES </t>
  </si>
  <si>
    <t>aout 2015</t>
  </si>
  <si>
    <t>dec 2015</t>
  </si>
  <si>
    <t>NICOLAS DAUBIGNEY</t>
  </si>
  <si>
    <t>RETRAIT C/C POUR IRPP PERSO</t>
  </si>
  <si>
    <t xml:space="preserve">ASSURANCE EXPORT  </t>
  </si>
  <si>
    <t>ASSURANCE PRÊT</t>
  </si>
  <si>
    <t xml:space="preserve">ASSURANCE GRELE </t>
  </si>
  <si>
    <t>ASSURANCE VEH RC PJ…</t>
  </si>
  <si>
    <t>VOYAGES PROF</t>
  </si>
  <si>
    <t xml:space="preserve">SERVICES BANCAIRES </t>
  </si>
  <si>
    <t>CB global recept -deplac-GO…..</t>
  </si>
  <si>
    <t xml:space="preserve">SALAIRE AGRISERVICES POSE FILET ET DIVERS </t>
  </si>
  <si>
    <t>REPORT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</si>
</sst>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43" fontId="0" fillId="0" borderId="0" xfId="1" applyFont="1"/>
    <xf numFmtId="6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2" borderId="0" xfId="1" applyFont="1" applyFill="1"/>
    <xf numFmtId="0" fontId="0" fillId="2" borderId="0" xfId="0" applyFill="1"/>
    <xf numFmtId="0" fontId="0" fillId="0" borderId="0" xfId="0" applyFill="1"/>
    <xf numFmtId="43" fontId="0" fillId="0" borderId="0" xfId="0" applyNumberFormat="1"/>
    <xf numFmtId="0" fontId="0" fillId="0" borderId="1" xfId="0" applyBorder="1"/>
    <xf numFmtId="0" fontId="0" fillId="3" borderId="0" xfId="0" applyFill="1"/>
    <xf numFmtId="43" fontId="0" fillId="3" borderId="1" xfId="1" applyFont="1" applyFill="1" applyBorder="1"/>
    <xf numFmtId="43" fontId="3" fillId="0" borderId="2" xfId="0" applyNumberFormat="1" applyFont="1" applyBorder="1"/>
    <xf numFmtId="43" fontId="0" fillId="2" borderId="0" xfId="0" applyNumberFormat="1" applyFill="1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/>
    <xf numFmtId="17" fontId="2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19" workbookViewId="0">
      <selection activeCell="H18" sqref="H18"/>
    </sheetView>
  </sheetViews>
  <sheetFormatPr baseColWidth="10" defaultRowHeight="15" x14ac:dyDescent="0.25"/>
  <cols>
    <col min="1" max="1" width="42.140625" customWidth="1"/>
    <col min="2" max="2" width="13.5703125" customWidth="1"/>
    <col min="3" max="3" width="12.85546875" customWidth="1"/>
    <col min="4" max="4" width="13" bestFit="1" customWidth="1"/>
    <col min="5" max="6" width="11.85546875" bestFit="1" customWidth="1"/>
    <col min="7" max="7" width="15.7109375" customWidth="1"/>
    <col min="8" max="8" width="12.85546875" bestFit="1" customWidth="1"/>
    <col min="9" max="9" width="12" bestFit="1" customWidth="1"/>
    <col min="10" max="10" width="13.5703125" customWidth="1"/>
    <col min="11" max="11" width="15" customWidth="1"/>
    <col min="12" max="12" width="11.85546875" bestFit="1" customWidth="1"/>
    <col min="13" max="13" width="22.28515625" customWidth="1"/>
  </cols>
  <sheetData>
    <row r="1" spans="1:15" x14ac:dyDescent="0.25">
      <c r="A1" s="15" t="s">
        <v>0</v>
      </c>
      <c r="B1" s="15"/>
      <c r="C1" s="15"/>
      <c r="N1" s="1"/>
      <c r="O1" s="3"/>
    </row>
    <row r="2" spans="1:15" x14ac:dyDescent="0.25">
      <c r="A2" s="15" t="s">
        <v>1</v>
      </c>
      <c r="B2" s="15"/>
      <c r="C2" s="15"/>
      <c r="O2" s="3"/>
    </row>
    <row r="3" spans="1:15" x14ac:dyDescent="0.25">
      <c r="A3" s="16"/>
      <c r="B3" s="15" t="s">
        <v>13</v>
      </c>
      <c r="C3" s="15"/>
    </row>
    <row r="4" spans="1:15" x14ac:dyDescent="0.25">
      <c r="A4" s="16"/>
      <c r="B4" s="15"/>
      <c r="C4" s="15"/>
    </row>
    <row r="5" spans="1:15" x14ac:dyDescent="0.25">
      <c r="A5" s="15"/>
      <c r="B5" s="15" t="s">
        <v>2</v>
      </c>
      <c r="C5" s="15"/>
      <c r="N5" s="4"/>
    </row>
    <row r="6" spans="1:15" x14ac:dyDescent="0.25">
      <c r="N6" s="4"/>
    </row>
    <row r="7" spans="1:15" x14ac:dyDescent="0.25">
      <c r="B7" s="17">
        <v>42064</v>
      </c>
      <c r="C7" s="18">
        <v>42095</v>
      </c>
      <c r="D7" s="18">
        <v>42125</v>
      </c>
      <c r="E7" s="18">
        <v>42156</v>
      </c>
      <c r="F7" s="18">
        <v>42186</v>
      </c>
      <c r="G7" s="17" t="s">
        <v>34</v>
      </c>
      <c r="H7" s="18">
        <v>42248</v>
      </c>
      <c r="I7" s="18">
        <v>42278</v>
      </c>
      <c r="J7" s="18">
        <v>42309</v>
      </c>
      <c r="K7" s="18" t="s">
        <v>35</v>
      </c>
      <c r="L7" s="18">
        <v>42370</v>
      </c>
      <c r="M7" s="4"/>
      <c r="N7" s="4"/>
    </row>
    <row r="8" spans="1:15" x14ac:dyDescent="0.25">
      <c r="N8" s="4"/>
    </row>
    <row r="9" spans="1:15" x14ac:dyDescent="0.25">
      <c r="A9" t="s">
        <v>5</v>
      </c>
      <c r="B9" s="2">
        <v>5000</v>
      </c>
      <c r="N9" s="4"/>
    </row>
    <row r="10" spans="1:15" x14ac:dyDescent="0.25">
      <c r="A10" t="s">
        <v>3</v>
      </c>
      <c r="B10" s="2">
        <v>2500</v>
      </c>
      <c r="N10" s="4"/>
    </row>
    <row r="11" spans="1:15" x14ac:dyDescent="0.25">
      <c r="A11" t="s">
        <v>4</v>
      </c>
      <c r="B11" s="2">
        <v>2600</v>
      </c>
    </row>
    <row r="12" spans="1:15" x14ac:dyDescent="0.25">
      <c r="A12" t="s">
        <v>6</v>
      </c>
      <c r="B12" s="2"/>
      <c r="L12" s="6">
        <v>8600</v>
      </c>
      <c r="M12" s="2"/>
    </row>
    <row r="14" spans="1:15" x14ac:dyDescent="0.25">
      <c r="A14" t="s">
        <v>31</v>
      </c>
      <c r="B14" s="6">
        <v>2000</v>
      </c>
      <c r="D14" s="6">
        <v>4000</v>
      </c>
    </row>
    <row r="15" spans="1:15" x14ac:dyDescent="0.25">
      <c r="A15" t="s">
        <v>7</v>
      </c>
      <c r="B15" s="2">
        <v>40</v>
      </c>
    </row>
    <row r="16" spans="1:15" x14ac:dyDescent="0.25">
      <c r="A16" t="s">
        <v>8</v>
      </c>
      <c r="B16" s="2">
        <v>200</v>
      </c>
    </row>
    <row r="17" spans="1:16" x14ac:dyDescent="0.25">
      <c r="A17" t="s">
        <v>9</v>
      </c>
      <c r="B17" s="2">
        <v>500</v>
      </c>
    </row>
    <row r="18" spans="1:16" x14ac:dyDescent="0.25">
      <c r="A18" t="s">
        <v>11</v>
      </c>
      <c r="B18" s="2">
        <v>250</v>
      </c>
      <c r="P18" s="5"/>
    </row>
    <row r="19" spans="1:16" x14ac:dyDescent="0.25">
      <c r="A19" t="s">
        <v>10</v>
      </c>
      <c r="B19" s="2">
        <v>300</v>
      </c>
    </row>
    <row r="20" spans="1:16" x14ac:dyDescent="0.25">
      <c r="A20" t="s">
        <v>27</v>
      </c>
      <c r="B20" s="2">
        <v>450</v>
      </c>
    </row>
    <row r="21" spans="1:16" x14ac:dyDescent="0.25">
      <c r="A21" t="s">
        <v>12</v>
      </c>
      <c r="B21" s="2">
        <v>1000</v>
      </c>
    </row>
    <row r="22" spans="1:16" x14ac:dyDescent="0.25">
      <c r="A22" t="s">
        <v>14</v>
      </c>
      <c r="B22" s="2">
        <v>200</v>
      </c>
    </row>
    <row r="23" spans="1:16" x14ac:dyDescent="0.25">
      <c r="A23" t="s">
        <v>15</v>
      </c>
      <c r="B23" s="2">
        <v>200</v>
      </c>
    </row>
    <row r="24" spans="1:16" x14ac:dyDescent="0.25">
      <c r="A24" t="s">
        <v>16</v>
      </c>
      <c r="B24" s="2">
        <v>70</v>
      </c>
    </row>
    <row r="25" spans="1:16" x14ac:dyDescent="0.25">
      <c r="A25" t="s">
        <v>17</v>
      </c>
      <c r="B25" s="2">
        <v>100</v>
      </c>
    </row>
    <row r="26" spans="1:16" x14ac:dyDescent="0.25">
      <c r="A26" t="s">
        <v>18</v>
      </c>
      <c r="B26" s="2">
        <v>150</v>
      </c>
    </row>
    <row r="27" spans="1:16" x14ac:dyDescent="0.25">
      <c r="A27" t="s">
        <v>19</v>
      </c>
      <c r="B27" s="2">
        <v>23</v>
      </c>
    </row>
    <row r="28" spans="1:16" x14ac:dyDescent="0.25">
      <c r="A28" t="s">
        <v>20</v>
      </c>
      <c r="B28" s="2">
        <v>950</v>
      </c>
    </row>
    <row r="29" spans="1:16" x14ac:dyDescent="0.25">
      <c r="A29" t="s">
        <v>21</v>
      </c>
      <c r="B29" s="2">
        <v>354</v>
      </c>
    </row>
    <row r="30" spans="1:16" x14ac:dyDescent="0.25">
      <c r="A30" t="s">
        <v>22</v>
      </c>
      <c r="B30" s="2">
        <v>20</v>
      </c>
    </row>
    <row r="31" spans="1:16" x14ac:dyDescent="0.25">
      <c r="A31" t="s">
        <v>23</v>
      </c>
      <c r="B31" s="2">
        <v>500</v>
      </c>
    </row>
    <row r="32" spans="1:16" x14ac:dyDescent="0.25">
      <c r="A32" t="s">
        <v>24</v>
      </c>
      <c r="C32" s="6">
        <v>46000</v>
      </c>
      <c r="G32" s="6">
        <v>64000</v>
      </c>
      <c r="J32" s="6">
        <v>76520</v>
      </c>
      <c r="K32" s="14">
        <f>SUM(C32:J32)</f>
        <v>186520</v>
      </c>
    </row>
    <row r="33" spans="1:11" x14ac:dyDescent="0.25">
      <c r="A33" t="s">
        <v>28</v>
      </c>
      <c r="B33" s="2">
        <v>1880</v>
      </c>
    </row>
    <row r="34" spans="1:11" x14ac:dyDescent="0.25">
      <c r="A34" t="s">
        <v>44</v>
      </c>
      <c r="B34" s="2">
        <v>2500</v>
      </c>
    </row>
    <row r="35" spans="1:11" x14ac:dyDescent="0.25">
      <c r="B35" s="2"/>
    </row>
    <row r="36" spans="1:11" x14ac:dyDescent="0.25">
      <c r="A36" t="s">
        <v>36</v>
      </c>
      <c r="B36" s="2"/>
      <c r="D36" s="6">
        <v>1500</v>
      </c>
    </row>
    <row r="37" spans="1:11" x14ac:dyDescent="0.25">
      <c r="A37" t="s">
        <v>38</v>
      </c>
      <c r="B37" s="2"/>
      <c r="J37" s="6">
        <v>2000</v>
      </c>
    </row>
    <row r="38" spans="1:11" x14ac:dyDescent="0.25">
      <c r="A38" t="s">
        <v>39</v>
      </c>
      <c r="B38" s="2">
        <v>350</v>
      </c>
    </row>
    <row r="39" spans="1:11" x14ac:dyDescent="0.25">
      <c r="A39" t="s">
        <v>41</v>
      </c>
      <c r="B39" s="2">
        <v>700</v>
      </c>
    </row>
    <row r="40" spans="1:11" x14ac:dyDescent="0.25">
      <c r="A40" t="s">
        <v>40</v>
      </c>
      <c r="B40" s="2"/>
      <c r="I40" s="6">
        <v>19000</v>
      </c>
    </row>
    <row r="41" spans="1:11" x14ac:dyDescent="0.25">
      <c r="A41" t="s">
        <v>32</v>
      </c>
      <c r="J41" s="6">
        <v>5000</v>
      </c>
    </row>
    <row r="42" spans="1:11" x14ac:dyDescent="0.25">
      <c r="A42" t="s">
        <v>42</v>
      </c>
      <c r="D42" s="6">
        <v>10000</v>
      </c>
      <c r="H42" s="6">
        <v>10000</v>
      </c>
    </row>
    <row r="43" spans="1:11" x14ac:dyDescent="0.25">
      <c r="A43" t="s">
        <v>43</v>
      </c>
      <c r="B43" s="2">
        <v>200</v>
      </c>
    </row>
    <row r="44" spans="1:11" x14ac:dyDescent="0.25">
      <c r="A44" t="s">
        <v>29</v>
      </c>
      <c r="B44" s="2"/>
      <c r="E44" s="7"/>
      <c r="H44" s="7"/>
      <c r="K44" s="7"/>
    </row>
    <row r="45" spans="1:11" x14ac:dyDescent="0.25">
      <c r="A45" t="s">
        <v>30</v>
      </c>
      <c r="C45" s="7"/>
      <c r="H45" s="8"/>
    </row>
    <row r="47" spans="1:11" x14ac:dyDescent="0.25">
      <c r="A47" t="s">
        <v>37</v>
      </c>
      <c r="C47" s="6">
        <v>10000</v>
      </c>
      <c r="H47" s="6">
        <v>20000</v>
      </c>
    </row>
    <row r="50" spans="1:13" x14ac:dyDescent="0.25">
      <c r="A50" t="s">
        <v>25</v>
      </c>
      <c r="B50" s="2">
        <v>25000</v>
      </c>
    </row>
    <row r="51" spans="1:13" x14ac:dyDescent="0.25">
      <c r="A51" t="s">
        <v>26</v>
      </c>
      <c r="D51" s="6">
        <v>42000</v>
      </c>
      <c r="G51" s="6">
        <v>42000</v>
      </c>
      <c r="J51" s="6">
        <v>42000</v>
      </c>
    </row>
    <row r="52" spans="1:13" x14ac:dyDescent="0.25">
      <c r="A52" t="s">
        <v>45</v>
      </c>
      <c r="B52" s="6">
        <v>2200</v>
      </c>
    </row>
    <row r="53" spans="1:13" x14ac:dyDescent="0.25">
      <c r="A53" t="s">
        <v>33</v>
      </c>
      <c r="H53" s="6">
        <v>40000</v>
      </c>
    </row>
    <row r="55" spans="1:13" ht="15.75" thickBot="1" x14ac:dyDescent="0.3">
      <c r="A55" s="11" t="s">
        <v>46</v>
      </c>
      <c r="B55" s="10"/>
      <c r="C55" s="12">
        <v>46000</v>
      </c>
      <c r="D55" s="12">
        <v>46000</v>
      </c>
      <c r="E55" s="12">
        <v>46000</v>
      </c>
      <c r="F55" s="12">
        <v>46000</v>
      </c>
      <c r="G55" s="12">
        <v>46000</v>
      </c>
      <c r="H55" s="12">
        <v>46000</v>
      </c>
      <c r="I55" s="12">
        <v>46000</v>
      </c>
      <c r="J55" s="12">
        <v>46000</v>
      </c>
      <c r="K55" s="12">
        <v>46000</v>
      </c>
      <c r="L55" s="12">
        <v>46000</v>
      </c>
    </row>
    <row r="56" spans="1:13" ht="19.5" thickBot="1" x14ac:dyDescent="0.35">
      <c r="B56" s="9">
        <f>SUM(B9:B55)</f>
        <v>50237</v>
      </c>
      <c r="C56" s="9">
        <f>SUM(C32:C55)</f>
        <v>102000</v>
      </c>
      <c r="D56" s="2">
        <f>SUM(D10:D55)</f>
        <v>103500</v>
      </c>
      <c r="E56" s="2">
        <f>SUM(E10:E55)</f>
        <v>46000</v>
      </c>
      <c r="F56" s="2">
        <f>SUM(F9:F55)</f>
        <v>46000</v>
      </c>
      <c r="G56" s="2">
        <f>SUM(G8:G55)</f>
        <v>152000</v>
      </c>
      <c r="H56" s="2">
        <f>SUM(H8:H55)</f>
        <v>116000</v>
      </c>
      <c r="I56" s="2">
        <f>SUM(I9:I55)</f>
        <v>65000</v>
      </c>
      <c r="J56" s="2">
        <f>SUM(J8:J55)</f>
        <v>171520</v>
      </c>
      <c r="K56" s="2">
        <f>SUM(K9:K55)</f>
        <v>232520</v>
      </c>
      <c r="L56" s="2">
        <f>SUM(L9:L55)</f>
        <v>54600</v>
      </c>
      <c r="M56" s="13">
        <f>SUM(B56:L56)</f>
        <v>1139377</v>
      </c>
    </row>
    <row r="58" spans="1:13" x14ac:dyDescent="0.25">
      <c r="M58" s="9"/>
    </row>
    <row r="60" spans="1:13" x14ac:dyDescent="0.25">
      <c r="M60" s="9"/>
    </row>
  </sheetData>
  <pageMargins left="0.7" right="0.7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2016-01-15T08:34:33Z</cp:lastPrinted>
  <dcterms:created xsi:type="dcterms:W3CDTF">2015-03-04T09:31:25Z</dcterms:created>
  <dcterms:modified xsi:type="dcterms:W3CDTF">2016-01-15T12:05:35Z</dcterms:modified>
</cp:coreProperties>
</file>