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6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D34" i="1"/>
  <c r="G30" i="1"/>
  <c r="D30" i="1"/>
  <c r="E23" i="1"/>
  <c r="E21" i="1"/>
  <c r="D47" i="1"/>
  <c r="D21" i="1" l="1"/>
  <c r="D23" i="1" s="1"/>
</calcChain>
</file>

<file path=xl/sharedStrings.xml><?xml version="1.0" encoding="utf-8"?>
<sst xmlns="http://schemas.openxmlformats.org/spreadsheetml/2006/main" count="77" uniqueCount="49">
  <si>
    <t xml:space="preserve">SARL CPA </t>
  </si>
  <si>
    <t>STOCK INITIAL</t>
  </si>
  <si>
    <t>HL</t>
  </si>
  <si>
    <t>SORTIES</t>
  </si>
  <si>
    <t>ACHATS</t>
  </si>
  <si>
    <t xml:space="preserve">VENTES </t>
  </si>
  <si>
    <t>SI</t>
  </si>
  <si>
    <t>SF</t>
  </si>
  <si>
    <t>DETAIL DU STOCK FINAL</t>
  </si>
  <si>
    <t>N°DAE</t>
  </si>
  <si>
    <t>60 BHN 2013</t>
  </si>
  <si>
    <t>48 HCN BLANC 2013</t>
  </si>
  <si>
    <t>72 BPN 2013</t>
  </si>
  <si>
    <t>36VR 2013</t>
  </si>
  <si>
    <t>24 VR 1ER CRU 2013</t>
  </si>
  <si>
    <t>48 VR CHAUMES 2013</t>
  </si>
  <si>
    <t>24 ECH 2013</t>
  </si>
  <si>
    <t>36 CV 2013</t>
  </si>
  <si>
    <t>36 GDS ECH 2013</t>
  </si>
  <si>
    <t>GEVREY SOUS CRD</t>
  </si>
  <si>
    <t>DRM 06-2016</t>
  </si>
  <si>
    <t>REPRISE A LA FACTURE 2016-21 ET JUSQU’À LA FACTURE 2016-25</t>
  </si>
  <si>
    <t>FAC 2016-24 ET 2016-25 CE SONT DES PRESTATIONS</t>
  </si>
  <si>
    <t>AFGROS</t>
  </si>
  <si>
    <t>2016-26</t>
  </si>
  <si>
    <t>F PARENT</t>
  </si>
  <si>
    <t>2016-27</t>
  </si>
  <si>
    <t>2016-28</t>
  </si>
  <si>
    <t>2016-29</t>
  </si>
  <si>
    <t>DEPART 21-6</t>
  </si>
  <si>
    <t>2016-29 DU 21-6</t>
  </si>
  <si>
    <t>LATOUR</t>
  </si>
  <si>
    <t>2016-30</t>
  </si>
  <si>
    <t>2016-31</t>
  </si>
  <si>
    <t>DEPART 27-6</t>
  </si>
  <si>
    <t>FAC 2016-21 DU 3-6-2016</t>
  </si>
  <si>
    <t>FAC2016-22</t>
  </si>
  <si>
    <t>FAC 2016-23</t>
  </si>
  <si>
    <t>REPRISE AU DAE 2016-26 JUSQU'AU 2016-31</t>
  </si>
  <si>
    <t>12 GDS ECH 2012</t>
  </si>
  <si>
    <t>36 RICH 2013</t>
  </si>
  <si>
    <t>24 RICH 2013</t>
  </si>
  <si>
    <t>OK</t>
  </si>
  <si>
    <t>GROS FRERE ET SŒUR</t>
  </si>
  <si>
    <t>SORTIES SUR SI</t>
  </si>
  <si>
    <t>24 HCN BLANC 2013</t>
  </si>
  <si>
    <t>12 BHN 2013</t>
  </si>
  <si>
    <t>12 VR 2013</t>
  </si>
  <si>
    <t>12 CV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</si>
</sst>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8" fillId="0" borderId="0" xfId="0" applyFont="1"/>
    <xf numFmtId="0" fontId="6" fillId="0" borderId="0" xfId="0" applyFont="1" applyFill="1"/>
    <xf numFmtId="0" fontId="7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5" fillId="0" borderId="0" xfId="0" applyFont="1" applyFill="1" applyBorder="1"/>
    <xf numFmtId="0" fontId="0" fillId="0" borderId="1" xfId="0" applyFill="1" applyBorder="1"/>
    <xf numFmtId="0" fontId="0" fillId="3" borderId="2" xfId="0" applyFill="1" applyBorder="1"/>
    <xf numFmtId="0" fontId="5" fillId="0" borderId="0" xfId="0" applyFont="1" applyBorder="1"/>
    <xf numFmtId="14" fontId="0" fillId="0" borderId="0" xfId="0" applyNumberFormat="1" applyBorder="1"/>
    <xf numFmtId="0" fontId="5" fillId="0" borderId="0" xfId="0" applyFont="1" applyFill="1"/>
    <xf numFmtId="0" fontId="9" fillId="0" borderId="0" xfId="0" applyFont="1" applyFill="1"/>
    <xf numFmtId="0" fontId="6" fillId="0" borderId="0" xfId="0" applyFont="1"/>
    <xf numFmtId="0" fontId="0" fillId="3" borderId="1" xfId="0" applyFill="1" applyBorder="1"/>
    <xf numFmtId="0" fontId="5" fillId="0" borderId="1" xfId="0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50"/>
  <sheetViews>
    <sheetView tabSelected="1" topLeftCell="A22" workbookViewId="0">
      <selection activeCell="C46" sqref="C46"/>
    </sheetView>
  </sheetViews>
  <sheetFormatPr baseColWidth="10" defaultRowHeight="15" x14ac:dyDescent="0.25"/>
  <cols>
    <col min="1" max="1" width="22.42578125" customWidth="1"/>
    <col min="3" max="3" width="19" customWidth="1"/>
    <col min="9" max="9" width="12.28515625" customWidth="1"/>
  </cols>
  <sheetData>
    <row r="4" spans="2:10" x14ac:dyDescent="0.25">
      <c r="B4" t="s">
        <v>0</v>
      </c>
      <c r="F4" s="1"/>
      <c r="G4" s="1"/>
      <c r="H4" s="1"/>
      <c r="I4" s="1"/>
      <c r="J4" s="1"/>
    </row>
    <row r="5" spans="2:10" x14ac:dyDescent="0.25">
      <c r="B5" t="s">
        <v>20</v>
      </c>
      <c r="F5" s="1"/>
      <c r="G5" s="1"/>
      <c r="H5" s="1"/>
      <c r="I5" s="1"/>
      <c r="J5" s="1"/>
    </row>
    <row r="6" spans="2:10" x14ac:dyDescent="0.25">
      <c r="F6" s="2" t="s">
        <v>22</v>
      </c>
      <c r="G6" s="2"/>
      <c r="H6" s="2"/>
      <c r="I6" s="2"/>
      <c r="J6" s="2"/>
    </row>
    <row r="7" spans="2:10" x14ac:dyDescent="0.25">
      <c r="B7" t="s">
        <v>1</v>
      </c>
      <c r="F7" s="10" t="s">
        <v>21</v>
      </c>
      <c r="G7" s="10"/>
      <c r="H7" s="10"/>
      <c r="I7" s="10"/>
      <c r="J7" s="10"/>
    </row>
    <row r="8" spans="2:10" x14ac:dyDescent="0.25">
      <c r="D8" t="s">
        <v>2</v>
      </c>
      <c r="E8" t="s">
        <v>3</v>
      </c>
      <c r="F8" s="9" t="s">
        <v>38</v>
      </c>
      <c r="G8" s="9"/>
      <c r="H8" s="9"/>
      <c r="I8" s="9"/>
      <c r="J8" s="9"/>
    </row>
    <row r="9" spans="2:10" x14ac:dyDescent="0.25">
      <c r="E9" s="3"/>
      <c r="F9" s="13"/>
      <c r="G9" s="14"/>
      <c r="H9" s="14"/>
      <c r="I9" s="13"/>
      <c r="J9" s="13"/>
    </row>
    <row r="10" spans="2:10" x14ac:dyDescent="0.25">
      <c r="B10" t="s">
        <v>11</v>
      </c>
      <c r="D10">
        <v>0.36</v>
      </c>
      <c r="E10" s="6">
        <v>0.18</v>
      </c>
      <c r="F10" s="23" t="s">
        <v>30</v>
      </c>
      <c r="G10" s="24"/>
      <c r="H10" s="14" t="s">
        <v>36</v>
      </c>
      <c r="I10" s="13"/>
      <c r="J10" s="13"/>
    </row>
    <row r="11" spans="2:10" x14ac:dyDescent="0.25">
      <c r="B11" t="s">
        <v>12</v>
      </c>
      <c r="D11">
        <v>0.54</v>
      </c>
      <c r="E11" s="6">
        <v>0.54</v>
      </c>
      <c r="F11" s="23" t="s">
        <v>30</v>
      </c>
      <c r="G11" s="24"/>
      <c r="H11" s="14" t="s">
        <v>36</v>
      </c>
      <c r="I11" s="13"/>
      <c r="J11" s="13"/>
    </row>
    <row r="12" spans="2:10" x14ac:dyDescent="0.25">
      <c r="B12" t="s">
        <v>10</v>
      </c>
      <c r="D12">
        <v>0.45</v>
      </c>
      <c r="E12" s="21">
        <v>0.36</v>
      </c>
      <c r="F12" s="23" t="s">
        <v>30</v>
      </c>
      <c r="G12" s="23"/>
      <c r="H12" s="13" t="s">
        <v>36</v>
      </c>
      <c r="I12" s="15"/>
      <c r="J12" s="15"/>
    </row>
    <row r="13" spans="2:10" x14ac:dyDescent="0.25">
      <c r="B13" t="s">
        <v>13</v>
      </c>
      <c r="D13">
        <v>0.27</v>
      </c>
      <c r="E13" s="18">
        <v>0.18</v>
      </c>
      <c r="F13" s="23" t="s">
        <v>30</v>
      </c>
      <c r="H13" s="14" t="s">
        <v>36</v>
      </c>
    </row>
    <row r="14" spans="2:10" x14ac:dyDescent="0.25">
      <c r="B14" t="s">
        <v>14</v>
      </c>
      <c r="D14">
        <v>0.18</v>
      </c>
      <c r="E14" s="1">
        <v>0.18</v>
      </c>
      <c r="F14" t="s">
        <v>30</v>
      </c>
      <c r="H14" s="14" t="s">
        <v>36</v>
      </c>
    </row>
    <row r="15" spans="2:10" x14ac:dyDescent="0.25">
      <c r="B15" t="s">
        <v>15</v>
      </c>
      <c r="D15">
        <v>0.36</v>
      </c>
      <c r="E15" s="1">
        <v>0.36</v>
      </c>
      <c r="F15" t="s">
        <v>30</v>
      </c>
      <c r="H15" s="14" t="s">
        <v>36</v>
      </c>
    </row>
    <row r="16" spans="2:10" x14ac:dyDescent="0.25">
      <c r="B16" t="s">
        <v>16</v>
      </c>
      <c r="D16">
        <v>0.18</v>
      </c>
      <c r="E16" s="1">
        <v>0.18</v>
      </c>
      <c r="F16" t="s">
        <v>30</v>
      </c>
      <c r="H16" s="14" t="s">
        <v>36</v>
      </c>
    </row>
    <row r="17" spans="2:11" x14ac:dyDescent="0.25">
      <c r="B17" t="s">
        <v>17</v>
      </c>
      <c r="D17">
        <v>0.27</v>
      </c>
      <c r="E17" s="16">
        <v>0.18</v>
      </c>
      <c r="F17" t="s">
        <v>30</v>
      </c>
      <c r="G17" s="12"/>
      <c r="H17" s="25" t="s">
        <v>36</v>
      </c>
    </row>
    <row r="18" spans="2:11" x14ac:dyDescent="0.25">
      <c r="B18" t="s">
        <v>18</v>
      </c>
      <c r="D18">
        <v>0.27</v>
      </c>
      <c r="E18" s="16">
        <v>0.27</v>
      </c>
      <c r="F18" t="s">
        <v>30</v>
      </c>
      <c r="H18" s="14" t="s">
        <v>36</v>
      </c>
    </row>
    <row r="19" spans="2:11" x14ac:dyDescent="0.25">
      <c r="B19" t="s">
        <v>39</v>
      </c>
      <c r="D19">
        <v>0.09</v>
      </c>
      <c r="E19" s="16">
        <v>0.09</v>
      </c>
      <c r="F19" t="s">
        <v>30</v>
      </c>
      <c r="H19" s="14" t="s">
        <v>36</v>
      </c>
    </row>
    <row r="20" spans="2:11" ht="15.75" thickBot="1" x14ac:dyDescent="0.3">
      <c r="B20" t="s">
        <v>40</v>
      </c>
      <c r="D20" s="4">
        <v>0.27</v>
      </c>
      <c r="E20" s="5">
        <v>0.09</v>
      </c>
      <c r="F20" t="s">
        <v>30</v>
      </c>
      <c r="H20" s="14" t="s">
        <v>36</v>
      </c>
    </row>
    <row r="21" spans="2:11" x14ac:dyDescent="0.25">
      <c r="D21">
        <f>SUM(D9:D20)</f>
        <v>3.24</v>
      </c>
      <c r="E21">
        <f>SUM(E10:E20)</f>
        <v>2.6099999999999994</v>
      </c>
      <c r="K21" s="6"/>
    </row>
    <row r="22" spans="2:11" ht="15.75" thickBot="1" x14ac:dyDescent="0.3">
      <c r="B22" t="s">
        <v>19</v>
      </c>
      <c r="D22" s="20">
        <v>0.09</v>
      </c>
      <c r="E22" s="26">
        <v>0.09</v>
      </c>
      <c r="F22" t="s">
        <v>35</v>
      </c>
      <c r="K22" s="6"/>
    </row>
    <row r="23" spans="2:11" x14ac:dyDescent="0.25">
      <c r="D23" s="15">
        <f>SUM(D21:D22)</f>
        <v>3.33</v>
      </c>
      <c r="E23">
        <f>SUM(E21:E22)</f>
        <v>2.6999999999999993</v>
      </c>
      <c r="K23" s="6"/>
    </row>
    <row r="24" spans="2:11" x14ac:dyDescent="0.25">
      <c r="K24" s="6"/>
    </row>
    <row r="25" spans="2:11" x14ac:dyDescent="0.25">
      <c r="D25" t="s">
        <v>4</v>
      </c>
      <c r="E25" t="s">
        <v>9</v>
      </c>
      <c r="G25" t="s">
        <v>5</v>
      </c>
    </row>
    <row r="26" spans="2:11" x14ac:dyDescent="0.25">
      <c r="B26" s="11">
        <v>42541</v>
      </c>
      <c r="C26" t="s">
        <v>23</v>
      </c>
      <c r="D26" s="16">
        <v>1.44</v>
      </c>
      <c r="E26" s="16" t="s">
        <v>24</v>
      </c>
      <c r="F26" s="17"/>
      <c r="G26" s="18">
        <v>1.44</v>
      </c>
      <c r="H26" s="18" t="s">
        <v>28</v>
      </c>
      <c r="I26" s="6" t="s">
        <v>29</v>
      </c>
      <c r="J26" s="25" t="s">
        <v>36</v>
      </c>
      <c r="K26" s="12"/>
    </row>
    <row r="27" spans="2:11" x14ac:dyDescent="0.25">
      <c r="B27" s="11">
        <v>42541</v>
      </c>
      <c r="C27" t="s">
        <v>25</v>
      </c>
      <c r="D27" s="16">
        <v>4.41</v>
      </c>
      <c r="E27" s="16" t="s">
        <v>26</v>
      </c>
      <c r="F27" s="17"/>
      <c r="G27" s="18">
        <v>4.41</v>
      </c>
      <c r="H27" s="18" t="s">
        <v>33</v>
      </c>
      <c r="I27" s="6" t="s">
        <v>34</v>
      </c>
      <c r="J27" s="6" t="s">
        <v>37</v>
      </c>
      <c r="K27" s="12"/>
    </row>
    <row r="28" spans="2:11" x14ac:dyDescent="0.25">
      <c r="B28" s="11">
        <v>42541</v>
      </c>
      <c r="C28" t="s">
        <v>23</v>
      </c>
      <c r="D28" s="16">
        <v>1.8</v>
      </c>
      <c r="E28" s="16" t="s">
        <v>27</v>
      </c>
      <c r="F28" s="17"/>
      <c r="G28" s="18">
        <v>1.8</v>
      </c>
      <c r="H28" s="18" t="s">
        <v>33</v>
      </c>
      <c r="I28" s="21" t="s">
        <v>34</v>
      </c>
      <c r="J28" s="6" t="s">
        <v>37</v>
      </c>
      <c r="K28" s="12"/>
    </row>
    <row r="29" spans="2:11" ht="15.75" thickBot="1" x14ac:dyDescent="0.3">
      <c r="B29" s="11">
        <v>42543</v>
      </c>
      <c r="C29" t="s">
        <v>31</v>
      </c>
      <c r="D29" s="19">
        <v>1.35</v>
      </c>
      <c r="E29" s="16" t="s">
        <v>32</v>
      </c>
      <c r="F29" s="22"/>
      <c r="G29" s="27">
        <v>1.35</v>
      </c>
      <c r="H29" s="21" t="s">
        <v>33</v>
      </c>
      <c r="I29" s="21" t="s">
        <v>34</v>
      </c>
      <c r="J29" s="6" t="s">
        <v>37</v>
      </c>
      <c r="K29" s="12"/>
    </row>
    <row r="30" spans="2:11" x14ac:dyDescent="0.25">
      <c r="D30" s="1">
        <f>SUM(D26:D29)</f>
        <v>9</v>
      </c>
      <c r="E30" s="1"/>
      <c r="F30" s="1"/>
      <c r="G30" s="1">
        <f>SUM(G26:G29)</f>
        <v>9</v>
      </c>
      <c r="H30" s="1"/>
      <c r="I30" s="1"/>
    </row>
    <row r="31" spans="2:11" x14ac:dyDescent="0.25">
      <c r="D31" s="1"/>
      <c r="E31" s="1"/>
      <c r="F31" s="1"/>
      <c r="G31" s="18">
        <v>2.7</v>
      </c>
      <c r="H31" s="18" t="s">
        <v>44</v>
      </c>
      <c r="I31" s="1"/>
    </row>
    <row r="32" spans="2:11" x14ac:dyDescent="0.25">
      <c r="C32" t="s">
        <v>6</v>
      </c>
      <c r="D32" s="16">
        <v>3.33</v>
      </c>
      <c r="E32" s="1"/>
      <c r="F32" s="1"/>
      <c r="G32" s="1"/>
      <c r="H32" s="1"/>
      <c r="I32" s="1"/>
    </row>
    <row r="33" spans="1:9" ht="15.75" thickBot="1" x14ac:dyDescent="0.3">
      <c r="C33" s="7" t="s">
        <v>7</v>
      </c>
      <c r="D33" s="8"/>
      <c r="E33" s="5"/>
      <c r="F33" s="5"/>
      <c r="G33" s="28">
        <v>0.63</v>
      </c>
      <c r="H33" s="5"/>
      <c r="I33" s="5"/>
    </row>
    <row r="34" spans="1:9" x14ac:dyDescent="0.25">
      <c r="D34" s="1">
        <f>SUM(D30:D33)</f>
        <v>12.33</v>
      </c>
      <c r="E34" s="1"/>
      <c r="F34" s="1"/>
      <c r="G34" s="1">
        <f>SUM(G30:G33)</f>
        <v>12.33</v>
      </c>
      <c r="H34" s="1"/>
      <c r="I34" s="1"/>
    </row>
    <row r="40" spans="1:9" x14ac:dyDescent="0.25">
      <c r="B40" t="s">
        <v>8</v>
      </c>
    </row>
    <row r="41" spans="1:9" x14ac:dyDescent="0.25">
      <c r="D41" s="1"/>
    </row>
    <row r="42" spans="1:9" x14ac:dyDescent="0.25">
      <c r="A42" t="s">
        <v>43</v>
      </c>
      <c r="B42" t="s">
        <v>45</v>
      </c>
      <c r="D42">
        <v>0.18</v>
      </c>
    </row>
    <row r="43" spans="1:9" x14ac:dyDescent="0.25">
      <c r="B43" t="s">
        <v>46</v>
      </c>
      <c r="D43">
        <v>0.09</v>
      </c>
    </row>
    <row r="44" spans="1:9" x14ac:dyDescent="0.25">
      <c r="B44" t="s">
        <v>47</v>
      </c>
      <c r="D44">
        <v>0.09</v>
      </c>
    </row>
    <row r="45" spans="1:9" x14ac:dyDescent="0.25">
      <c r="B45" t="s">
        <v>48</v>
      </c>
      <c r="D45">
        <v>0.09</v>
      </c>
    </row>
    <row r="46" spans="1:9" ht="15.75" thickBot="1" x14ac:dyDescent="0.3">
      <c r="B46" t="s">
        <v>41</v>
      </c>
      <c r="D46" s="5">
        <v>0.18</v>
      </c>
    </row>
    <row r="47" spans="1:9" x14ac:dyDescent="0.25">
      <c r="D47">
        <f>SUM(D42:D46)</f>
        <v>0.62999999999999989</v>
      </c>
      <c r="E47" t="s">
        <v>42</v>
      </c>
    </row>
    <row r="48" spans="1:9" x14ac:dyDescent="0.25">
      <c r="D48" s="16"/>
    </row>
    <row r="49" spans="2:4" x14ac:dyDescent="0.25">
      <c r="B49" s="15"/>
      <c r="C49" s="15"/>
      <c r="D49" s="16"/>
    </row>
    <row r="50" spans="2:4" x14ac:dyDescent="0.25">
      <c r="D50" s="1"/>
    </row>
  </sheetData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2016-06-27T13:55:16Z</cp:lastPrinted>
  <dcterms:created xsi:type="dcterms:W3CDTF">2016-01-05T08:38:50Z</dcterms:created>
  <dcterms:modified xsi:type="dcterms:W3CDTF">2016-06-27T13:57:58Z</dcterms:modified>
</cp:coreProperties>
</file>